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45" windowHeight="4395" tabRatio="720" activeTab="0"/>
  </bookViews>
  <sheets>
    <sheet name="男子" sheetId="1" r:id="rId1"/>
    <sheet name="女子" sheetId="2" r:id="rId2"/>
    <sheet name="集計男" sheetId="3" r:id="rId3"/>
    <sheet name="集計女" sheetId="4" r:id="rId4"/>
  </sheets>
  <definedNames>
    <definedName name="_xlnm.Print_Area" localSheetId="1">'女子'!$A$1:$P$43</definedName>
    <definedName name="_xlnm.Print_Area" localSheetId="0">'男子'!$A$1:$O$43</definedName>
  </definedNames>
  <calcPr fullCalcOnLoad="1"/>
</workbook>
</file>

<file path=xl/sharedStrings.xml><?xml version="1.0" encoding="utf-8"?>
<sst xmlns="http://schemas.openxmlformats.org/spreadsheetml/2006/main" count="239" uniqueCount="98">
  <si>
    <t>例</t>
  </si>
  <si>
    <t>学年</t>
  </si>
  <si>
    <t>学校名</t>
  </si>
  <si>
    <t>№</t>
  </si>
  <si>
    <t>監督氏名</t>
  </si>
  <si>
    <t>氏名</t>
  </si>
  <si>
    <t>出場種目１</t>
  </si>
  <si>
    <t>最高記録</t>
  </si>
  <si>
    <t>出場種目２</t>
  </si>
  <si>
    <t>※入力の際の注意事項</t>
  </si>
  <si>
    <t>北海　太郎</t>
  </si>
  <si>
    <t>参加料</t>
  </si>
  <si>
    <t>数</t>
  </si>
  <si>
    <t>金額</t>
  </si>
  <si>
    <t>合計額</t>
  </si>
  <si>
    <t>大会参加申込一覧表</t>
  </si>
  <si>
    <t>A</t>
  </si>
  <si>
    <t>B</t>
  </si>
  <si>
    <t>C</t>
  </si>
  <si>
    <t>種目2</t>
  </si>
  <si>
    <t>種目1</t>
  </si>
  <si>
    <t>・初出場や最高記録が不明の場合は、数字を入力しないで、「初」を入力してください。</t>
  </si>
  <si>
    <t>・最高記録の欄に「初」を入力しますと、その競技のランキング「最下位」で番組編成します。未公認記録でもよいので、できるだけ入力してください。</t>
  </si>
  <si>
    <r>
      <t>・氏名は</t>
    </r>
    <r>
      <rPr>
        <b/>
        <u val="single"/>
        <sz val="11"/>
        <color indexed="10"/>
        <rFont val="ＭＳ 明朝"/>
        <family val="1"/>
      </rPr>
      <t>苗字＋名前で５文字</t>
    </r>
    <r>
      <rPr>
        <sz val="11"/>
        <rFont val="ＭＳ 明朝"/>
        <family val="1"/>
      </rPr>
      <t>になるように</t>
    </r>
    <r>
      <rPr>
        <u val="single"/>
        <sz val="11"/>
        <rFont val="ＭＳ 明朝"/>
        <family val="1"/>
      </rPr>
      <t>全角</t>
    </r>
    <r>
      <rPr>
        <sz val="11"/>
        <rFont val="ＭＳ 明朝"/>
        <family val="1"/>
      </rPr>
      <t>スペースを入れてください。</t>
    </r>
  </si>
  <si>
    <t>(例)</t>
  </si>
  <si>
    <t>（６文字以上の氏名にも５文字の生徒と同様にスペースが入りません）</t>
  </si>
  <si>
    <t>３文字の生徒　～　「釧路　　強」（苗字と名前の間に全角スペースを２つ入れる）</t>
  </si>
  <si>
    <t>４文字の生徒　～　「釧路　強志」（苗字と名前の間に全角スペースを１つ入れる）</t>
  </si>
  <si>
    <t>５文字の生徒　～　「釧路津代志」（苗字と名前の間をあけない）</t>
  </si>
  <si>
    <t>男子集計用シート</t>
  </si>
  <si>
    <t>※ 「学校名」は基本的に「市町村名」＋「校名」です。市立や町立はつけないでください。</t>
  </si>
  <si>
    <t>　　町村名がそのまま校名になっている場合は校名のみ。→鶴居中、弟子屈中、標茶中など。</t>
  </si>
  <si>
    <t>女子集計用シート</t>
  </si>
  <si>
    <t>（例）　「釧路市立阿寒湖中学校」→「釧路阿寒湖中」、「浜中町立霧多布中学校」→「浜中霧多布中」</t>
  </si>
  <si>
    <t>日ス連登録番号</t>
  </si>
  <si>
    <t>1070-20004567</t>
  </si>
  <si>
    <t>学校名か団体名</t>
  </si>
  <si>
    <t>競技役員者名</t>
  </si>
  <si>
    <t>男子</t>
  </si>
  <si>
    <t>500m</t>
  </si>
  <si>
    <t>1000m</t>
  </si>
  <si>
    <t>女子</t>
  </si>
  <si>
    <t>連絡先・監督TEL　</t>
  </si>
  <si>
    <t>学校・職場TEL</t>
  </si>
  <si>
    <t>連絡先・監督TEL</t>
  </si>
  <si>
    <t>学校・職場TEL</t>
  </si>
  <si>
    <t>学校名・所属</t>
  </si>
  <si>
    <t>日ス連登録番号</t>
  </si>
  <si>
    <t>日ス連登録番号</t>
  </si>
  <si>
    <t>最高記録</t>
  </si>
  <si>
    <t>最高記録</t>
  </si>
  <si>
    <t>最高記録</t>
  </si>
  <si>
    <t>出場種目は必ずリストから選ぶようにし、前回の大会のコピーは避けて下さい。</t>
  </si>
  <si>
    <r>
      <t>・</t>
    </r>
    <r>
      <rPr>
        <b/>
        <u val="single"/>
        <sz val="11"/>
        <color indexed="10"/>
        <rFont val="ＭＳ Ｐ明朝"/>
        <family val="1"/>
      </rPr>
      <t>氏名はセルに直接入力</t>
    </r>
    <r>
      <rPr>
        <sz val="11"/>
        <rFont val="ＭＳ Ｐ明朝"/>
        <family val="1"/>
      </rPr>
      <t>してください。（前回の大会のコピー可。フリガナは不要）</t>
    </r>
  </si>
  <si>
    <t>ふりがな</t>
  </si>
  <si>
    <t>ふりがな</t>
  </si>
  <si>
    <t>北海　花子</t>
  </si>
  <si>
    <t>ほっかい　はなこ</t>
  </si>
  <si>
    <t>ほっかい　たろう</t>
  </si>
  <si>
    <t>・最高記録は半角で入力し、「分」「秒」は「10.21.80」や「5.95」のように点(ﾄﾞｯﾄ)を入れてください。</t>
  </si>
  <si>
    <t>バッジ</t>
  </si>
  <si>
    <t>AA</t>
  </si>
  <si>
    <t>バッジ</t>
  </si>
  <si>
    <t>D</t>
  </si>
  <si>
    <t>バッジ</t>
  </si>
  <si>
    <t>バッジ</t>
  </si>
  <si>
    <t>E</t>
  </si>
  <si>
    <t>・学年、出場種目はリストから選択してください。</t>
  </si>
  <si>
    <t>　その際、公認記録との違いがわかるように、セルに色をつけて下さい。（何色でもいいです。セルには記録だけ入力してください。）</t>
  </si>
  <si>
    <t>【注意】</t>
  </si>
  <si>
    <t>Ａ</t>
  </si>
  <si>
    <t>Ｂ</t>
  </si>
  <si>
    <t>第1距離</t>
  </si>
  <si>
    <t>第2距離</t>
  </si>
  <si>
    <t>1000ｍ</t>
  </si>
  <si>
    <t>５００ｍ</t>
  </si>
  <si>
    <t>１０００ｍ</t>
  </si>
  <si>
    <t>　　一人２種目以内のエントリーです。３種目以上エントリーをしないでください。（１種目のみのエントリーは可です）。</t>
  </si>
  <si>
    <t>　　男子は５００ｍ・１０００ｍ・１５００ｍ・３０００ｍのうち２種目以内</t>
  </si>
  <si>
    <t>　　女子は５００ｍ・１０００ｍ・１５０００ｍのうち２種目以内</t>
  </si>
  <si>
    <t>１５００ｍ</t>
  </si>
  <si>
    <t>３０００ｍ</t>
  </si>
  <si>
    <t>参加者</t>
  </si>
  <si>
    <t>釧路富原中</t>
  </si>
  <si>
    <t>B</t>
  </si>
  <si>
    <t>39.50</t>
  </si>
  <si>
    <t>1.20.50</t>
  </si>
  <si>
    <t>1.20.30</t>
  </si>
  <si>
    <t>※ 「学校名」は基本的に「市町村名」＋「校名」です。市立や町立はつけないでください。義務教育学校はそのままで構いません。</t>
  </si>
  <si>
    <t>（例）　「釧路市立北中学校」→「釧路北中」、「附属釧路義務教育学校」→「附属釧路義務教育学校」</t>
  </si>
  <si>
    <t>男女</t>
  </si>
  <si>
    <t>チーム名</t>
  </si>
  <si>
    <t>代表者</t>
  </si>
  <si>
    <t>男</t>
  </si>
  <si>
    <t>女</t>
  </si>
  <si>
    <t>第53回釧路小中スケート</t>
  </si>
  <si>
    <t>　・市内選手については数を入れなくてよい。</t>
  </si>
  <si>
    <t>連絡先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</si>
</sst>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枚&quot;"/>
    <numFmt numFmtId="180" formatCode="@&quot;　　印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7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i/>
      <sz val="11"/>
      <name val="ＭＳ Ｐ明朝"/>
      <family val="1"/>
    </font>
    <font>
      <i/>
      <sz val="11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i/>
      <sz val="9"/>
      <name val="ＭＳ Ｐ明朝"/>
      <family val="1"/>
    </font>
    <font>
      <b/>
      <sz val="18"/>
      <color indexed="12"/>
      <name val="ＭＳ Ｐ明朝"/>
      <family val="1"/>
    </font>
    <font>
      <sz val="11"/>
      <color indexed="12"/>
      <name val="ＭＳ Ｐ明朝"/>
      <family val="1"/>
    </font>
    <font>
      <u val="single"/>
      <sz val="11"/>
      <name val="ＭＳ 明朝"/>
      <family val="1"/>
    </font>
    <font>
      <b/>
      <u val="single"/>
      <sz val="11"/>
      <color indexed="10"/>
      <name val="ＭＳ Ｐ明朝"/>
      <family val="1"/>
    </font>
    <font>
      <b/>
      <u val="single"/>
      <sz val="11"/>
      <color indexed="10"/>
      <name val="ＭＳ 明朝"/>
      <family val="1"/>
    </font>
    <font>
      <sz val="9"/>
      <name val="ＭＳ 明朝"/>
      <family val="1"/>
    </font>
    <font>
      <b/>
      <sz val="11"/>
      <name val="ＭＳ Ｐ明朝"/>
      <family val="1"/>
    </font>
    <font>
      <i/>
      <sz val="9"/>
      <name val="ＭＳ 明朝"/>
      <family val="1"/>
    </font>
    <font>
      <b/>
      <sz val="11"/>
      <name val="HG丸ｺﾞｼｯｸM-PRO"/>
      <family val="3"/>
    </font>
    <font>
      <b/>
      <sz val="12"/>
      <name val="HGｺﾞｼｯｸE"/>
      <family val="3"/>
    </font>
    <font>
      <b/>
      <sz val="10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8"/>
      <color indexed="10"/>
      <name val="ＭＳ Ｐゴシック"/>
      <family val="3"/>
    </font>
    <font>
      <sz val="18"/>
      <color indexed="12"/>
      <name val="ＭＳ Ｐゴシック"/>
      <family val="3"/>
    </font>
    <font>
      <b/>
      <sz val="16"/>
      <color indexed="12"/>
      <name val="ＭＳ Ｐ明朝"/>
      <family val="1"/>
    </font>
    <font>
      <b/>
      <sz val="16"/>
      <color indexed="40"/>
      <name val="ＭＳ Ｐ明朝"/>
      <family val="1"/>
    </font>
    <font>
      <b/>
      <sz val="18"/>
      <color indexed="10"/>
      <name val="ＭＳ Ｐ明朝"/>
      <family val="1"/>
    </font>
    <font>
      <b/>
      <sz val="16"/>
      <color indexed="10"/>
      <name val="ＭＳ Ｐ明朝"/>
      <family val="1"/>
    </font>
    <font>
      <sz val="32"/>
      <color indexed="8"/>
      <name val="ＭＳ Ｐゴシック"/>
      <family val="3"/>
    </font>
    <font>
      <sz val="3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18"/>
      <color rgb="FFFF0000"/>
      <name val="ＭＳ Ｐゴシック"/>
      <family val="3"/>
    </font>
    <font>
      <sz val="18"/>
      <color rgb="FF0510EB"/>
      <name val="ＭＳ Ｐゴシック"/>
      <family val="3"/>
    </font>
    <font>
      <b/>
      <sz val="16"/>
      <color rgb="FF0510EB"/>
      <name val="ＭＳ Ｐ明朝"/>
      <family val="1"/>
    </font>
    <font>
      <b/>
      <sz val="16"/>
      <color rgb="FF00B0F0"/>
      <name val="ＭＳ Ｐ明朝"/>
      <family val="1"/>
    </font>
    <font>
      <b/>
      <sz val="16"/>
      <color rgb="FFFF0000"/>
      <name val="ＭＳ Ｐ明朝"/>
      <family val="1"/>
    </font>
    <font>
      <b/>
      <sz val="18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180" fontId="4" fillId="0" borderId="0" xfId="61" applyNumberFormat="1" applyFont="1" applyBorder="1" applyAlignment="1">
      <alignment horizontal="center"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 indent="1"/>
      <protection/>
    </xf>
    <xf numFmtId="0" fontId="4" fillId="0" borderId="13" xfId="61" applyFont="1" applyBorder="1" applyAlignment="1" applyProtection="1">
      <alignment horizontal="center" vertical="center"/>
      <protection locked="0"/>
    </xf>
    <xf numFmtId="0" fontId="4" fillId="0" borderId="14" xfId="61" applyFont="1" applyBorder="1" applyAlignment="1" applyProtection="1">
      <alignment horizontal="center" vertical="center"/>
      <protection locked="0"/>
    </xf>
    <xf numFmtId="0" fontId="4" fillId="0" borderId="15" xfId="61" applyFont="1" applyBorder="1" applyAlignment="1" applyProtection="1">
      <alignment horizontal="center" vertical="center"/>
      <protection locked="0"/>
    </xf>
    <xf numFmtId="0" fontId="4" fillId="0" borderId="0" xfId="61" applyNumberFormat="1" applyFont="1" applyBorder="1" applyAlignment="1">
      <alignment horizontal="right" vertical="center" indent="1"/>
      <protection/>
    </xf>
    <xf numFmtId="5" fontId="4" fillId="0" borderId="0" xfId="61" applyNumberFormat="1" applyFont="1" applyBorder="1" applyAlignment="1">
      <alignment horizontal="right" vertical="center" indent="1"/>
      <protection/>
    </xf>
    <xf numFmtId="0" fontId="4" fillId="0" borderId="16" xfId="61" applyFont="1" applyBorder="1">
      <alignment vertical="center"/>
      <protection/>
    </xf>
    <xf numFmtId="0" fontId="7" fillId="0" borderId="17" xfId="61" applyFont="1" applyBorder="1" applyAlignment="1">
      <alignment horizontal="center" vertical="center"/>
      <protection/>
    </xf>
    <xf numFmtId="49" fontId="7" fillId="0" borderId="18" xfId="61" applyNumberFormat="1" applyFont="1" applyBorder="1" applyAlignment="1">
      <alignment horizontal="right" vertical="center"/>
      <protection/>
    </xf>
    <xf numFmtId="0" fontId="10" fillId="0" borderId="0" xfId="61" applyFont="1">
      <alignment vertical="center"/>
      <protection/>
    </xf>
    <xf numFmtId="0" fontId="10" fillId="0" borderId="11" xfId="61" applyFont="1" applyBorder="1" applyAlignment="1">
      <alignment horizontal="center" vertical="center" shrinkToFit="1"/>
      <protection/>
    </xf>
    <xf numFmtId="0" fontId="11" fillId="0" borderId="11" xfId="61" applyFont="1" applyBorder="1" applyAlignment="1">
      <alignment horizontal="center" vertical="center" shrinkToFit="1"/>
      <protection/>
    </xf>
    <xf numFmtId="0" fontId="10" fillId="0" borderId="19" xfId="61" applyFont="1" applyBorder="1" applyAlignment="1">
      <alignment horizontal="center" vertical="center" shrinkToFit="1"/>
      <protection/>
    </xf>
    <xf numFmtId="0" fontId="10" fillId="0" borderId="20" xfId="61" applyFont="1" applyBorder="1" applyAlignment="1">
      <alignment horizontal="center" vertical="center" shrinkToFit="1"/>
      <protection/>
    </xf>
    <xf numFmtId="0" fontId="10" fillId="0" borderId="21" xfId="61" applyFont="1" applyBorder="1" applyAlignment="1">
      <alignment horizontal="center" vertical="center" shrinkToFit="1"/>
      <protection/>
    </xf>
    <xf numFmtId="0" fontId="10" fillId="0" borderId="22" xfId="61" applyFont="1" applyBorder="1" applyAlignment="1">
      <alignment horizontal="center" vertical="center" shrinkToFit="1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horizontal="center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12" fillId="0" borderId="0" xfId="61" applyFont="1" applyAlignment="1">
      <alignment/>
      <protection/>
    </xf>
    <xf numFmtId="0" fontId="13" fillId="0" borderId="0" xfId="61" applyFont="1">
      <alignment vertical="center"/>
      <protection/>
    </xf>
    <xf numFmtId="0" fontId="9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left" vertical="center" indent="1"/>
      <protection/>
    </xf>
    <xf numFmtId="0" fontId="9" fillId="0" borderId="0" xfId="61" applyFont="1" applyAlignment="1">
      <alignment horizontal="right" vertical="center"/>
      <protection/>
    </xf>
    <xf numFmtId="0" fontId="9" fillId="0" borderId="0" xfId="61" applyFont="1">
      <alignment vertical="center"/>
      <protection/>
    </xf>
    <xf numFmtId="0" fontId="9" fillId="0" borderId="0" xfId="61" applyFont="1" applyAlignment="1">
      <alignment horizontal="left" vertical="center" indent="4"/>
      <protection/>
    </xf>
    <xf numFmtId="0" fontId="4" fillId="0" borderId="25" xfId="61" applyFont="1" applyBorder="1" applyAlignment="1" applyProtection="1">
      <alignment horizontal="center" vertical="center"/>
      <protection locked="0"/>
    </xf>
    <xf numFmtId="0" fontId="4" fillId="0" borderId="26" xfId="61" applyFont="1" applyBorder="1" applyAlignment="1" applyProtection="1">
      <alignment horizontal="center" vertical="center"/>
      <protection locked="0"/>
    </xf>
    <xf numFmtId="0" fontId="4" fillId="0" borderId="27" xfId="61" applyFont="1" applyBorder="1" applyAlignment="1" applyProtection="1">
      <alignment horizontal="center" vertical="center"/>
      <protection locked="0"/>
    </xf>
    <xf numFmtId="0" fontId="4" fillId="0" borderId="20" xfId="61" applyFont="1" applyBorder="1" applyAlignment="1" applyProtection="1">
      <alignment horizontal="center" vertical="center"/>
      <protection locked="0"/>
    </xf>
    <xf numFmtId="0" fontId="4" fillId="0" borderId="21" xfId="61" applyFont="1" applyBorder="1" applyAlignment="1" applyProtection="1">
      <alignment horizontal="center" vertical="center"/>
      <protection locked="0"/>
    </xf>
    <xf numFmtId="0" fontId="4" fillId="0" borderId="22" xfId="61" applyFont="1" applyBorder="1" applyAlignment="1" applyProtection="1">
      <alignment horizontal="center" vertical="center"/>
      <protection locked="0"/>
    </xf>
    <xf numFmtId="0" fontId="17" fillId="0" borderId="0" xfId="61" applyFont="1" applyFill="1" applyBorder="1" applyAlignment="1">
      <alignment horizontal="left" vertical="center"/>
      <protection/>
    </xf>
    <xf numFmtId="0" fontId="4" fillId="0" borderId="28" xfId="61" applyFont="1" applyBorder="1" applyAlignment="1">
      <alignment horizontal="right" vertical="center" indent="2"/>
      <protection/>
    </xf>
    <xf numFmtId="0" fontId="4" fillId="0" borderId="29" xfId="6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center" vertical="center"/>
      <protection/>
    </xf>
    <xf numFmtId="5" fontId="4" fillId="0" borderId="15" xfId="61" applyNumberFormat="1" applyFont="1" applyBorder="1" applyAlignment="1">
      <alignment horizontal="right" vertical="center" indent="1"/>
      <protection/>
    </xf>
    <xf numFmtId="5" fontId="4" fillId="0" borderId="30" xfId="61" applyNumberFormat="1" applyFont="1" applyBorder="1" applyAlignment="1">
      <alignment horizontal="right" vertical="center"/>
      <protection/>
    </xf>
    <xf numFmtId="0" fontId="0" fillId="0" borderId="31" xfId="0" applyBorder="1" applyAlignment="1">
      <alignment/>
    </xf>
    <xf numFmtId="0" fontId="67" fillId="0" borderId="0" xfId="61" applyFont="1" applyAlignment="1">
      <alignment horizontal="left" vertical="center" indent="1"/>
      <protection/>
    </xf>
    <xf numFmtId="49" fontId="0" fillId="0" borderId="24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61" applyFont="1" applyAlignment="1">
      <alignment horizontal="left" vertical="center" indent="2"/>
      <protection/>
    </xf>
    <xf numFmtId="0" fontId="4" fillId="0" borderId="32" xfId="61" applyFont="1" applyBorder="1" applyAlignment="1" applyProtection="1">
      <alignment horizontal="center" vertical="center" shrinkToFit="1"/>
      <protection locked="0"/>
    </xf>
    <xf numFmtId="49" fontId="4" fillId="0" borderId="33" xfId="61" applyNumberFormat="1" applyFont="1" applyBorder="1" applyAlignment="1" applyProtection="1">
      <alignment horizontal="center" vertical="center" shrinkToFit="1"/>
      <protection locked="0"/>
    </xf>
    <xf numFmtId="49" fontId="4" fillId="0" borderId="26" xfId="61" applyNumberFormat="1" applyFont="1" applyBorder="1" applyAlignment="1" applyProtection="1">
      <alignment horizontal="center" vertical="center" shrinkToFit="1"/>
      <protection locked="0"/>
    </xf>
    <xf numFmtId="0" fontId="4" fillId="0" borderId="34" xfId="61" applyFont="1" applyBorder="1" applyAlignment="1" applyProtection="1">
      <alignment horizontal="center" vertical="center" shrinkToFit="1"/>
      <protection locked="0"/>
    </xf>
    <xf numFmtId="49" fontId="4" fillId="0" borderId="35" xfId="61" applyNumberFormat="1" applyFont="1" applyBorder="1" applyAlignment="1" applyProtection="1">
      <alignment horizontal="center" vertical="center" shrinkToFit="1"/>
      <protection locked="0"/>
    </xf>
    <xf numFmtId="0" fontId="4" fillId="0" borderId="36" xfId="61" applyFont="1" applyBorder="1" applyAlignment="1" applyProtection="1">
      <alignment horizontal="center" vertical="center" shrinkToFit="1"/>
      <protection locked="0"/>
    </xf>
    <xf numFmtId="49" fontId="4" fillId="0" borderId="30" xfId="61" applyNumberFormat="1" applyFont="1" applyBorder="1" applyAlignment="1" applyProtection="1">
      <alignment horizontal="center" vertical="center" shrinkToFit="1"/>
      <protection locked="0"/>
    </xf>
    <xf numFmtId="0" fontId="9" fillId="0" borderId="37" xfId="61" applyFont="1" applyBorder="1" applyAlignment="1" applyProtection="1">
      <alignment horizontal="center" vertical="center" shrinkToFit="1"/>
      <protection locked="0"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0" fontId="10" fillId="0" borderId="39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12" fillId="0" borderId="0" xfId="61" applyFont="1" applyAlignment="1">
      <alignment horizontal="left" vertical="center" shrinkToFit="1"/>
      <protection/>
    </xf>
    <xf numFmtId="0" fontId="12" fillId="0" borderId="0" xfId="61" applyFont="1" applyBorder="1" applyAlignment="1">
      <alignment horizontal="left" vertical="center" shrinkToFit="1"/>
      <protection/>
    </xf>
    <xf numFmtId="0" fontId="10" fillId="0" borderId="40" xfId="61" applyFont="1" applyBorder="1" applyAlignment="1">
      <alignment horizontal="center" vertical="center" wrapText="1"/>
      <protection/>
    </xf>
    <xf numFmtId="49" fontId="7" fillId="0" borderId="40" xfId="61" applyNumberFormat="1" applyFont="1" applyBorder="1" applyAlignment="1">
      <alignment horizontal="right" vertical="center"/>
      <protection/>
    </xf>
    <xf numFmtId="49" fontId="4" fillId="0" borderId="41" xfId="61" applyNumberFormat="1" applyFont="1" applyBorder="1" applyAlignment="1" applyProtection="1">
      <alignment horizontal="center" vertical="center" shrinkToFit="1"/>
      <protection locked="0"/>
    </xf>
    <xf numFmtId="49" fontId="4" fillId="0" borderId="42" xfId="61" applyNumberFormat="1" applyFont="1" applyBorder="1" applyAlignment="1" applyProtection="1">
      <alignment horizontal="center" vertical="center" shrinkToFit="1"/>
      <protection locked="0"/>
    </xf>
    <xf numFmtId="49" fontId="4" fillId="0" borderId="43" xfId="61" applyNumberFormat="1" applyFont="1" applyBorder="1" applyAlignment="1" applyProtection="1">
      <alignment horizontal="center" vertical="center" shrinkToFit="1"/>
      <protection locked="0"/>
    </xf>
    <xf numFmtId="49" fontId="4" fillId="0" borderId="44" xfId="61" applyNumberFormat="1" applyFont="1" applyBorder="1" applyAlignment="1" applyProtection="1">
      <alignment horizontal="center" vertical="center" shrinkToFit="1"/>
      <protection locked="0"/>
    </xf>
    <xf numFmtId="5" fontId="4" fillId="0" borderId="0" xfId="61" applyNumberFormat="1" applyFont="1" applyBorder="1" applyAlignment="1">
      <alignment horizontal="right" vertical="center"/>
      <protection/>
    </xf>
    <xf numFmtId="49" fontId="4" fillId="0" borderId="16" xfId="61" applyNumberFormat="1" applyFont="1" applyBorder="1" applyAlignment="1">
      <alignment vertical="center"/>
      <protection/>
    </xf>
    <xf numFmtId="0" fontId="9" fillId="0" borderId="45" xfId="61" applyFont="1" applyBorder="1" applyAlignment="1" applyProtection="1">
      <alignment horizontal="center" vertical="center" shrinkToFit="1"/>
      <protection locked="0"/>
    </xf>
    <xf numFmtId="49" fontId="4" fillId="0" borderId="0" xfId="61" applyNumberFormat="1" applyFont="1" applyBorder="1" applyAlignment="1" applyProtection="1">
      <alignment horizontal="center" vertical="center"/>
      <protection locked="0"/>
    </xf>
    <xf numFmtId="49" fontId="4" fillId="0" borderId="0" xfId="61" applyNumberFormat="1" applyFont="1" applyBorder="1" applyAlignment="1">
      <alignment vertical="center" shrinkToFit="1"/>
      <protection/>
    </xf>
    <xf numFmtId="0" fontId="6" fillId="0" borderId="0" xfId="61" applyFont="1" applyBorder="1" applyAlignment="1">
      <alignment/>
      <protection/>
    </xf>
    <xf numFmtId="0" fontId="4" fillId="0" borderId="46" xfId="61" applyFont="1" applyBorder="1" applyAlignment="1">
      <alignment horizontal="right"/>
      <protection/>
    </xf>
    <xf numFmtId="0" fontId="68" fillId="0" borderId="31" xfId="0" applyFont="1" applyBorder="1" applyAlignment="1">
      <alignment vertical="center"/>
    </xf>
    <xf numFmtId="0" fontId="69" fillId="0" borderId="31" xfId="0" applyFont="1" applyBorder="1" applyAlignment="1">
      <alignment vertical="center"/>
    </xf>
    <xf numFmtId="49" fontId="0" fillId="0" borderId="23" xfId="0" applyNumberFormat="1" applyBorder="1" applyAlignment="1">
      <alignment/>
    </xf>
    <xf numFmtId="0" fontId="19" fillId="0" borderId="39" xfId="61" applyFont="1" applyBorder="1" applyAlignment="1">
      <alignment horizontal="center" vertical="center"/>
      <protection/>
    </xf>
    <xf numFmtId="0" fontId="17" fillId="0" borderId="38" xfId="61" applyFont="1" applyBorder="1" applyAlignment="1" applyProtection="1">
      <alignment horizontal="center" vertical="center" shrinkToFit="1"/>
      <protection locked="0"/>
    </xf>
    <xf numFmtId="0" fontId="17" fillId="0" borderId="45" xfId="61" applyFont="1" applyBorder="1" applyAlignment="1" applyProtection="1">
      <alignment horizontal="center" vertical="center" shrinkToFit="1"/>
      <protection locked="0"/>
    </xf>
    <xf numFmtId="0" fontId="17" fillId="0" borderId="37" xfId="61" applyFont="1" applyBorder="1" applyAlignment="1" applyProtection="1">
      <alignment horizontal="center" vertical="center" shrinkToFit="1"/>
      <protection locked="0"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47" xfId="61" applyFont="1" applyBorder="1" applyAlignment="1">
      <alignment horizontal="center" vertical="center"/>
      <protection/>
    </xf>
    <xf numFmtId="5" fontId="4" fillId="0" borderId="48" xfId="61" applyNumberFormat="1" applyFont="1" applyBorder="1" applyAlignment="1">
      <alignment horizontal="right" vertical="center"/>
      <protection/>
    </xf>
    <xf numFmtId="49" fontId="4" fillId="0" borderId="0" xfId="61" applyNumberFormat="1" applyFont="1" applyBorder="1" applyAlignment="1">
      <alignment vertical="center"/>
      <protection/>
    </xf>
    <xf numFmtId="49" fontId="7" fillId="0" borderId="40" xfId="61" applyNumberFormat="1" applyFont="1" applyBorder="1" applyAlignment="1">
      <alignment horizontal="center" vertical="center"/>
      <protection/>
    </xf>
    <xf numFmtId="0" fontId="0" fillId="0" borderId="49" xfId="0" applyFill="1" applyBorder="1" applyAlignment="1">
      <alignment/>
    </xf>
    <xf numFmtId="0" fontId="0" fillId="0" borderId="50" xfId="0" applyBorder="1" applyAlignment="1">
      <alignment/>
    </xf>
    <xf numFmtId="49" fontId="0" fillId="0" borderId="50" xfId="0" applyNumberFormat="1" applyBorder="1" applyAlignment="1">
      <alignment/>
    </xf>
    <xf numFmtId="0" fontId="20" fillId="0" borderId="0" xfId="61" applyFont="1">
      <alignment vertical="center"/>
      <protection/>
    </xf>
    <xf numFmtId="0" fontId="20" fillId="0" borderId="0" xfId="61" applyFont="1" applyAlignment="1">
      <alignment horizontal="center" vertical="center"/>
      <protection/>
    </xf>
    <xf numFmtId="0" fontId="20" fillId="0" borderId="0" xfId="61" applyFont="1" applyAlignment="1">
      <alignment vertical="center"/>
      <protection/>
    </xf>
    <xf numFmtId="0" fontId="20" fillId="0" borderId="0" xfId="61" applyFont="1" applyAlignment="1">
      <alignment horizontal="left" vertical="center" indent="1"/>
      <protection/>
    </xf>
    <xf numFmtId="0" fontId="20" fillId="0" borderId="0" xfId="61" applyFont="1" applyAlignment="1" quotePrefix="1">
      <alignment horizontal="center" vertical="center"/>
      <protection/>
    </xf>
    <xf numFmtId="0" fontId="21" fillId="0" borderId="0" xfId="61" applyFont="1" applyAlignment="1">
      <alignment horizontal="left" vertical="center" indent="1"/>
      <protection/>
    </xf>
    <xf numFmtId="0" fontId="22" fillId="0" borderId="0" xfId="61" applyFont="1" applyAlignment="1">
      <alignment horizontal="left" vertical="center"/>
      <protection/>
    </xf>
    <xf numFmtId="0" fontId="22" fillId="0" borderId="0" xfId="61" applyFont="1">
      <alignment vertical="center"/>
      <protection/>
    </xf>
    <xf numFmtId="0" fontId="4" fillId="0" borderId="36" xfId="61" applyFont="1" applyBorder="1" applyAlignment="1">
      <alignment horizontal="center" vertical="center" shrinkToFit="1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51" xfId="61" applyFont="1" applyBorder="1" applyAlignment="1" applyProtection="1">
      <alignment horizontal="center" vertical="center"/>
      <protection locked="0"/>
    </xf>
    <xf numFmtId="49" fontId="4" fillId="0" borderId="20" xfId="61" applyNumberFormat="1" applyFont="1" applyBorder="1" applyAlignment="1" applyProtection="1">
      <alignment horizontal="center" vertical="center" shrinkToFit="1"/>
      <protection locked="0"/>
    </xf>
    <xf numFmtId="49" fontId="23" fillId="0" borderId="42" xfId="61" applyNumberFormat="1" applyFont="1" applyBorder="1" applyAlignment="1" applyProtection="1">
      <alignment horizontal="center" vertical="center" shrinkToFit="1"/>
      <protection locked="0"/>
    </xf>
    <xf numFmtId="0" fontId="6" fillId="0" borderId="10" xfId="61" applyFont="1" applyBorder="1" applyAlignment="1">
      <alignment horizontal="left" vertical="center"/>
      <protection/>
    </xf>
    <xf numFmtId="0" fontId="6" fillId="0" borderId="52" xfId="61" applyFont="1" applyBorder="1" applyAlignment="1">
      <alignment horizontal="left" vertical="center"/>
      <protection/>
    </xf>
    <xf numFmtId="0" fontId="6" fillId="0" borderId="40" xfId="61" applyFont="1" applyBorder="1" applyAlignment="1">
      <alignment horizontal="left" vertical="center"/>
      <protection/>
    </xf>
    <xf numFmtId="49" fontId="4" fillId="0" borderId="10" xfId="61" applyNumberFormat="1" applyFont="1" applyBorder="1" applyAlignment="1">
      <alignment horizontal="left" vertical="center"/>
      <protection/>
    </xf>
    <xf numFmtId="49" fontId="4" fillId="0" borderId="52" xfId="61" applyNumberFormat="1" applyFont="1" applyBorder="1" applyAlignment="1">
      <alignment horizontal="left" vertical="center"/>
      <protection/>
    </xf>
    <xf numFmtId="49" fontId="4" fillId="0" borderId="40" xfId="61" applyNumberFormat="1" applyFont="1" applyBorder="1" applyAlignment="1">
      <alignment horizontal="left" vertical="center"/>
      <protection/>
    </xf>
    <xf numFmtId="49" fontId="0" fillId="0" borderId="0" xfId="0" applyNumberFormat="1" applyAlignment="1">
      <alignment/>
    </xf>
    <xf numFmtId="0" fontId="9" fillId="0" borderId="53" xfId="61" applyFont="1" applyBorder="1" applyAlignment="1" applyProtection="1">
      <alignment horizontal="center" vertical="center" shrinkToFit="1"/>
      <protection locked="0"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0" fontId="9" fillId="0" borderId="54" xfId="61" applyFont="1" applyBorder="1" applyAlignment="1" applyProtection="1">
      <alignment horizontal="center" vertical="center" shrinkToFit="1"/>
      <protection locked="0"/>
    </xf>
    <xf numFmtId="0" fontId="9" fillId="0" borderId="37" xfId="61" applyFont="1" applyBorder="1" applyAlignment="1" applyProtection="1">
      <alignment horizontal="center" vertical="center" shrinkToFit="1"/>
      <protection locked="0"/>
    </xf>
    <xf numFmtId="0" fontId="6" fillId="0" borderId="10" xfId="61" applyFont="1" applyBorder="1" applyAlignment="1">
      <alignment horizontal="center" vertical="center"/>
      <protection/>
    </xf>
    <xf numFmtId="0" fontId="6" fillId="0" borderId="40" xfId="61" applyFont="1" applyBorder="1" applyAlignment="1">
      <alignment horizontal="center" vertical="center"/>
      <protection/>
    </xf>
    <xf numFmtId="0" fontId="8" fillId="0" borderId="53" xfId="61" applyFont="1" applyBorder="1" applyAlignment="1" applyProtection="1">
      <alignment horizontal="center" vertical="center" shrinkToFit="1"/>
      <protection locked="0"/>
    </xf>
    <xf numFmtId="0" fontId="8" fillId="0" borderId="38" xfId="61" applyFont="1" applyBorder="1" applyAlignment="1" applyProtection="1">
      <alignment horizontal="center" vertical="center" shrinkToFit="1"/>
      <protection locked="0"/>
    </xf>
    <xf numFmtId="49" fontId="4" fillId="0" borderId="31" xfId="61" applyNumberFormat="1" applyFont="1" applyBorder="1" applyAlignment="1">
      <alignment horizontal="center" vertical="center"/>
      <protection/>
    </xf>
    <xf numFmtId="49" fontId="5" fillId="0" borderId="31" xfId="61" applyNumberFormat="1" applyFont="1" applyBorder="1" applyAlignment="1" applyProtection="1">
      <alignment horizontal="center" vertical="center"/>
      <protection locked="0"/>
    </xf>
    <xf numFmtId="0" fontId="4" fillId="0" borderId="0" xfId="61" applyFont="1" applyBorder="1" applyAlignment="1">
      <alignment horizontal="center" vertical="center"/>
      <protection/>
    </xf>
    <xf numFmtId="0" fontId="10" fillId="0" borderId="55" xfId="61" applyFont="1" applyBorder="1" applyAlignment="1">
      <alignment horizontal="center" vertical="center"/>
      <protection/>
    </xf>
    <xf numFmtId="0" fontId="10" fillId="0" borderId="39" xfId="61" applyFont="1" applyBorder="1" applyAlignment="1">
      <alignment horizontal="center" vertical="center"/>
      <protection/>
    </xf>
    <xf numFmtId="0" fontId="8" fillId="0" borderId="55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8" fillId="0" borderId="56" xfId="6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right" vertical="center" shrinkToFit="1"/>
      <protection/>
    </xf>
    <xf numFmtId="0" fontId="12" fillId="0" borderId="0" xfId="61" applyFont="1" applyAlignment="1">
      <alignment horizontal="left" vertical="center" shrinkToFit="1"/>
      <protection/>
    </xf>
    <xf numFmtId="0" fontId="12" fillId="0" borderId="31" xfId="61" applyFont="1" applyBorder="1" applyAlignment="1">
      <alignment horizontal="left" vertical="center" shrinkToFit="1"/>
      <protection/>
    </xf>
    <xf numFmtId="49" fontId="4" fillId="0" borderId="0" xfId="61" applyNumberFormat="1" applyFont="1" applyBorder="1" applyAlignment="1">
      <alignment horizontal="right"/>
      <protection/>
    </xf>
    <xf numFmtId="0" fontId="6" fillId="0" borderId="52" xfId="61" applyFont="1" applyBorder="1" applyAlignment="1">
      <alignment horizontal="center" vertical="center"/>
      <protection/>
    </xf>
    <xf numFmtId="0" fontId="70" fillId="0" borderId="0" xfId="61" applyFont="1" applyBorder="1" applyAlignment="1">
      <alignment horizontal="center" vertical="center"/>
      <protection/>
    </xf>
    <xf numFmtId="0" fontId="71" fillId="0" borderId="0" xfId="61" applyFont="1" applyBorder="1" applyAlignment="1">
      <alignment horizontal="center" vertical="center"/>
      <protection/>
    </xf>
    <xf numFmtId="0" fontId="71" fillId="0" borderId="31" xfId="61" applyFont="1" applyBorder="1" applyAlignment="1">
      <alignment horizontal="center" vertical="center"/>
      <protection/>
    </xf>
    <xf numFmtId="0" fontId="72" fillId="0" borderId="0" xfId="61" applyFont="1" applyBorder="1" applyAlignment="1">
      <alignment horizontal="center" vertical="center"/>
      <protection/>
    </xf>
    <xf numFmtId="0" fontId="72" fillId="0" borderId="31" xfId="61" applyFont="1" applyBorder="1" applyAlignment="1">
      <alignment horizontal="center" vertical="center"/>
      <protection/>
    </xf>
    <xf numFmtId="0" fontId="73" fillId="0" borderId="0" xfId="61" applyFont="1" applyAlignment="1">
      <alignment horizontal="left" vertical="center" shrinkToFit="1"/>
      <protection/>
    </xf>
    <xf numFmtId="0" fontId="73" fillId="0" borderId="31" xfId="61" applyFont="1" applyBorder="1" applyAlignment="1">
      <alignment horizontal="left" vertical="center" shrinkToFit="1"/>
      <protection/>
    </xf>
    <xf numFmtId="0" fontId="73" fillId="0" borderId="0" xfId="61" applyFont="1" applyAlignment="1">
      <alignment horizontal="righ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0">
    <dxf>
      <fill>
        <patternFill>
          <bgColor rgb="FFFDFFAB"/>
        </patternFill>
      </fill>
    </dxf>
    <dxf>
      <fill>
        <patternFill>
          <bgColor rgb="FFF8FEA4"/>
        </patternFill>
      </fill>
    </dxf>
    <dxf>
      <fill>
        <patternFill>
          <bgColor rgb="FFFDFFAF"/>
        </patternFill>
      </fill>
    </dxf>
    <dxf>
      <fill>
        <patternFill>
          <bgColor rgb="FFFCFEAC"/>
        </patternFill>
      </fill>
    </dxf>
    <dxf>
      <fill>
        <patternFill>
          <bgColor rgb="FFF8FEA8"/>
        </patternFill>
      </fill>
    </dxf>
    <dxf>
      <fill>
        <patternFill>
          <bgColor rgb="FFFFFF97"/>
        </patternFill>
      </fill>
    </dxf>
    <dxf>
      <fill>
        <patternFill>
          <bgColor rgb="FFFCFE98"/>
        </patternFill>
      </fill>
    </dxf>
    <dxf>
      <fill>
        <patternFill>
          <bgColor rgb="FFFFFFAB"/>
        </patternFill>
      </fill>
    </dxf>
    <dxf>
      <fill>
        <patternFill>
          <bgColor rgb="FFFEFE94"/>
        </patternFill>
      </fill>
    </dxf>
    <dxf>
      <fill>
        <patternFill>
          <fgColor rgb="FFFEFE82"/>
          <bgColor rgb="FFFEFEB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419100</xdr:colOff>
      <xdr:row>27</xdr:row>
      <xdr:rowOff>209550</xdr:rowOff>
    </xdr:from>
    <xdr:to>
      <xdr:col>22</xdr:col>
      <xdr:colOff>228600</xdr:colOff>
      <xdr:row>31</xdr:row>
      <xdr:rowOff>9525</xdr:rowOff>
    </xdr:to>
    <xdr:sp>
      <xdr:nvSpPr>
        <xdr:cNvPr id="1" name="正方形/長方形 3"/>
        <xdr:cNvSpPr>
          <a:spLocks/>
        </xdr:cNvSpPr>
      </xdr:nvSpPr>
      <xdr:spPr>
        <a:xfrm>
          <a:off x="9963150" y="6477000"/>
          <a:ext cx="4067175" cy="7143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</a:t>
          </a:r>
          <a:r>
            <a:rPr lang="en-US" cap="none" sz="3200" b="0" i="0" u="none" baseline="0">
              <a:solidFill>
                <a:srgbClr val="000000"/>
              </a:solidFill>
            </a:rPr>
            <a:t>12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3200" b="0" i="0" u="none" baseline="0">
              <a:solidFill>
                <a:srgbClr val="000000"/>
              </a:solidFill>
            </a:rPr>
            <a:t>7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3200" b="0" i="0" u="none" baseline="0">
              <a:solidFill>
                <a:srgbClr val="000000"/>
              </a:solidFill>
            </a:rPr>
            <a:t>(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</a:t>
          </a:r>
          <a:r>
            <a:rPr lang="en-US" cap="none" sz="3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419100</xdr:colOff>
      <xdr:row>27</xdr:row>
      <xdr:rowOff>190500</xdr:rowOff>
    </xdr:from>
    <xdr:to>
      <xdr:col>23</xdr:col>
      <xdr:colOff>209550</xdr:colOff>
      <xdr:row>31</xdr:row>
      <xdr:rowOff>9525</xdr:rowOff>
    </xdr:to>
    <xdr:sp>
      <xdr:nvSpPr>
        <xdr:cNvPr id="1" name="正方形/長方形 3"/>
        <xdr:cNvSpPr>
          <a:spLocks/>
        </xdr:cNvSpPr>
      </xdr:nvSpPr>
      <xdr:spPr>
        <a:xfrm>
          <a:off x="10629900" y="6486525"/>
          <a:ext cx="4048125" cy="733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</a:t>
          </a:r>
          <a:r>
            <a:rPr lang="en-US" cap="none" sz="3200" b="0" i="0" u="none" baseline="0">
              <a:solidFill>
                <a:srgbClr val="000000"/>
              </a:solidFill>
            </a:rPr>
            <a:t>12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3200" b="0" i="0" u="none" baseline="0">
              <a:solidFill>
                <a:srgbClr val="000000"/>
              </a:solidFill>
            </a:rPr>
            <a:t>11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3200" b="0" i="0" u="none" baseline="0">
              <a:solidFill>
                <a:srgbClr val="000000"/>
              </a:solidFill>
            </a:rPr>
            <a:t>(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</a:t>
          </a:r>
          <a:r>
            <a:rPr lang="en-US" cap="none" sz="3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16</xdr:col>
      <xdr:colOff>419100</xdr:colOff>
      <xdr:row>27</xdr:row>
      <xdr:rowOff>190500</xdr:rowOff>
    </xdr:from>
    <xdr:to>
      <xdr:col>23</xdr:col>
      <xdr:colOff>209550</xdr:colOff>
      <xdr:row>31</xdr:row>
      <xdr:rowOff>9525</xdr:rowOff>
    </xdr:to>
    <xdr:sp>
      <xdr:nvSpPr>
        <xdr:cNvPr id="2" name="正方形/長方形 4"/>
        <xdr:cNvSpPr>
          <a:spLocks/>
        </xdr:cNvSpPr>
      </xdr:nvSpPr>
      <xdr:spPr>
        <a:xfrm>
          <a:off x="10629900" y="6486525"/>
          <a:ext cx="4048125" cy="733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</a:t>
          </a:r>
          <a:r>
            <a:rPr lang="en-US" cap="none" sz="3200" b="0" i="0" u="none" baseline="0">
              <a:solidFill>
                <a:srgbClr val="000000"/>
              </a:solidFill>
            </a:rPr>
            <a:t>12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3200" b="0" i="0" u="none" baseline="0">
              <a:solidFill>
                <a:srgbClr val="000000"/>
              </a:solidFill>
            </a:rPr>
            <a:t>7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3200" b="0" i="0" u="none" baseline="0">
              <a:solidFill>
                <a:srgbClr val="000000"/>
              </a:solidFill>
            </a:rPr>
            <a:t>(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</a:t>
          </a:r>
          <a:r>
            <a:rPr lang="en-US" cap="none" sz="3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10EB"/>
  </sheetPr>
  <dimension ref="A1:AF44"/>
  <sheetViews>
    <sheetView showGridLines="0" showZeros="0" tabSelected="1" view="pageBreakPreview" zoomScaleSheetLayoutView="100" zoomScalePageLayoutView="0" workbookViewId="0" topLeftCell="A1">
      <selection activeCell="K45" sqref="K45"/>
    </sheetView>
  </sheetViews>
  <sheetFormatPr defaultColWidth="9.00390625" defaultRowHeight="13.5"/>
  <cols>
    <col min="1" max="1" width="3.50390625" style="22" customWidth="1"/>
    <col min="2" max="2" width="6.875" style="1" customWidth="1"/>
    <col min="3" max="3" width="8.625" style="1" customWidth="1"/>
    <col min="4" max="4" width="17.75390625" style="1" customWidth="1"/>
    <col min="5" max="5" width="18.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10.00390625" style="1" hidden="1" customWidth="1"/>
    <col min="14" max="14" width="11.50390625" style="1" hidden="1" customWidth="1"/>
    <col min="15" max="15" width="10.50390625" style="1" hidden="1" customWidth="1"/>
    <col min="16" max="16" width="10.00390625" style="1" customWidth="1"/>
    <col min="17" max="17" width="8.75390625" style="1" customWidth="1"/>
    <col min="18" max="18" width="12.375" style="1" hidden="1" customWidth="1"/>
    <col min="19" max="19" width="10.125" style="1" customWidth="1"/>
    <col min="20" max="23" width="9.00390625" style="1" customWidth="1"/>
    <col min="24" max="24" width="8.75390625" style="1" bestFit="1" customWidth="1"/>
    <col min="25" max="27" width="9.00390625" style="1" customWidth="1"/>
    <col min="28" max="28" width="9.25390625" style="1" bestFit="1" customWidth="1"/>
    <col min="29" max="16384" width="9.00390625" style="1" customWidth="1"/>
  </cols>
  <sheetData>
    <row r="1" spans="1:32" s="38" customFormat="1" ht="21">
      <c r="A1" s="140" t="s">
        <v>95</v>
      </c>
      <c r="B1" s="140"/>
      <c r="C1" s="140"/>
      <c r="D1" s="140"/>
      <c r="E1" s="140"/>
      <c r="F1" s="140"/>
      <c r="G1" s="140"/>
      <c r="H1" s="141" t="s">
        <v>15</v>
      </c>
      <c r="I1" s="141"/>
      <c r="J1" s="141"/>
      <c r="K1" s="74"/>
      <c r="L1" s="74"/>
      <c r="AC1" s="38">
        <v>1</v>
      </c>
      <c r="AD1" s="38" t="s">
        <v>70</v>
      </c>
      <c r="AE1" s="38" t="s">
        <v>75</v>
      </c>
      <c r="AF1" s="38" t="s">
        <v>76</v>
      </c>
    </row>
    <row r="2" spans="1:32" ht="4.5" customHeight="1">
      <c r="A2" s="140"/>
      <c r="B2" s="140"/>
      <c r="C2" s="140"/>
      <c r="D2" s="140"/>
      <c r="E2" s="140"/>
      <c r="F2" s="140"/>
      <c r="G2" s="140"/>
      <c r="H2" s="142"/>
      <c r="I2" s="142"/>
      <c r="J2" s="142"/>
      <c r="K2" s="75"/>
      <c r="L2" s="75"/>
      <c r="AC2" s="1">
        <v>2</v>
      </c>
      <c r="AD2" s="1" t="s">
        <v>71</v>
      </c>
      <c r="AE2" s="1" t="s">
        <v>76</v>
      </c>
      <c r="AF2" s="1" t="s">
        <v>80</v>
      </c>
    </row>
    <row r="3" spans="2:32" ht="27.75" customHeight="1">
      <c r="B3" s="128" t="s">
        <v>36</v>
      </c>
      <c r="C3" s="144"/>
      <c r="D3" s="117"/>
      <c r="E3" s="118"/>
      <c r="F3" s="119"/>
      <c r="G3" s="19"/>
      <c r="H3" s="3" t="s">
        <v>4</v>
      </c>
      <c r="I3" s="120"/>
      <c r="J3" s="121"/>
      <c r="K3" s="122"/>
      <c r="L3" s="83"/>
      <c r="M3" s="4"/>
      <c r="N3" s="4"/>
      <c r="O3" s="4"/>
      <c r="P3" s="62" t="s">
        <v>88</v>
      </c>
      <c r="AC3" s="1">
        <v>3</v>
      </c>
      <c r="AE3" s="1" t="s">
        <v>80</v>
      </c>
      <c r="AF3" s="1" t="s">
        <v>81</v>
      </c>
    </row>
    <row r="4" spans="2:29" ht="27.75" customHeight="1">
      <c r="B4" s="128" t="s">
        <v>37</v>
      </c>
      <c r="C4" s="129"/>
      <c r="D4" s="128"/>
      <c r="E4" s="144"/>
      <c r="F4" s="129"/>
      <c r="G4" s="86"/>
      <c r="H4" s="86"/>
      <c r="I4" s="86"/>
      <c r="J4" s="86"/>
      <c r="K4" s="86"/>
      <c r="L4" s="86"/>
      <c r="M4" s="4"/>
      <c r="N4" s="4"/>
      <c r="O4" s="4"/>
      <c r="P4" s="62" t="s">
        <v>89</v>
      </c>
      <c r="AC4" s="1">
        <v>4</v>
      </c>
    </row>
    <row r="5" spans="1:29" ht="19.5" customHeight="1">
      <c r="A5" s="145" t="s">
        <v>38</v>
      </c>
      <c r="B5" s="146"/>
      <c r="C5" s="87"/>
      <c r="D5" s="87"/>
      <c r="E5" s="88" t="s">
        <v>44</v>
      </c>
      <c r="F5" s="133"/>
      <c r="G5" s="133"/>
      <c r="H5" s="133"/>
      <c r="I5" s="143" t="s">
        <v>45</v>
      </c>
      <c r="J5" s="143"/>
      <c r="K5" s="132"/>
      <c r="L5" s="132"/>
      <c r="M5" s="2"/>
      <c r="N5" s="2"/>
      <c r="O5" s="2"/>
      <c r="P5" s="62" t="s">
        <v>31</v>
      </c>
      <c r="AC5" s="1">
        <v>5</v>
      </c>
    </row>
    <row r="6" spans="1:29" ht="6.75" customHeight="1">
      <c r="A6" s="147"/>
      <c r="B6" s="147"/>
      <c r="AC6" s="1">
        <v>6</v>
      </c>
    </row>
    <row r="7" spans="1:26" s="8" customFormat="1" ht="26.25" customHeight="1">
      <c r="A7" s="23" t="s">
        <v>3</v>
      </c>
      <c r="B7" s="135" t="s">
        <v>5</v>
      </c>
      <c r="C7" s="136"/>
      <c r="D7" s="72" t="s">
        <v>54</v>
      </c>
      <c r="E7" s="72" t="s">
        <v>2</v>
      </c>
      <c r="F7" s="29" t="s">
        <v>1</v>
      </c>
      <c r="G7" s="30" t="s">
        <v>72</v>
      </c>
      <c r="H7" s="31" t="s">
        <v>7</v>
      </c>
      <c r="I7" s="30" t="s">
        <v>73</v>
      </c>
      <c r="J7" s="31" t="s">
        <v>7</v>
      </c>
      <c r="K7" s="76" t="s">
        <v>34</v>
      </c>
      <c r="L7" s="76" t="s">
        <v>62</v>
      </c>
      <c r="M7" s="33"/>
      <c r="N7" s="6"/>
      <c r="O7" s="6"/>
      <c r="P7" s="39" t="s">
        <v>9</v>
      </c>
      <c r="Q7" s="7"/>
      <c r="V7" s="9"/>
      <c r="Z7" s="2"/>
    </row>
    <row r="8" spans="1:22" ht="18" customHeight="1">
      <c r="A8" s="24" t="s">
        <v>0</v>
      </c>
      <c r="B8" s="137" t="s">
        <v>10</v>
      </c>
      <c r="C8" s="138"/>
      <c r="D8" s="92" t="s">
        <v>58</v>
      </c>
      <c r="E8" s="73" t="s">
        <v>83</v>
      </c>
      <c r="F8" s="11">
        <v>2</v>
      </c>
      <c r="G8" s="20" t="s">
        <v>39</v>
      </c>
      <c r="H8" s="21" t="s">
        <v>85</v>
      </c>
      <c r="I8" s="20" t="s">
        <v>74</v>
      </c>
      <c r="J8" s="21" t="s">
        <v>87</v>
      </c>
      <c r="K8" s="77" t="s">
        <v>35</v>
      </c>
      <c r="L8" s="100" t="s">
        <v>84</v>
      </c>
      <c r="M8" s="12"/>
      <c r="N8" s="12"/>
      <c r="O8" s="12"/>
      <c r="P8" s="13" t="s">
        <v>67</v>
      </c>
      <c r="R8" s="8">
        <v>1</v>
      </c>
      <c r="V8" s="9"/>
    </row>
    <row r="9" spans="1:22" ht="18" customHeight="1">
      <c r="A9" s="25">
        <v>1</v>
      </c>
      <c r="B9" s="139"/>
      <c r="C9" s="131"/>
      <c r="D9" s="93"/>
      <c r="E9" s="71"/>
      <c r="F9" s="44"/>
      <c r="G9" s="63"/>
      <c r="H9" s="64"/>
      <c r="I9" s="63"/>
      <c r="J9" s="64"/>
      <c r="K9" s="79"/>
      <c r="L9" s="78"/>
      <c r="M9" s="2">
        <f>COUNTA(G9,I9)+COUNTA(#REF!)/2</f>
        <v>0.5</v>
      </c>
      <c r="N9" s="2" t="e">
        <f>IF(#REF!="","",#REF!&amp;COUNTIF(#REF!,#REF!))</f>
        <v>#REF!</v>
      </c>
      <c r="O9" s="1" t="e">
        <f>IF(N9="A1",$C$39,IF(N9="B1",#REF!,IF(N9="C1",#REF!,"")))</f>
        <v>#REF!</v>
      </c>
      <c r="P9" s="57" t="s">
        <v>52</v>
      </c>
      <c r="R9" s="8">
        <v>2</v>
      </c>
      <c r="V9" s="9"/>
    </row>
    <row r="10" spans="1:22" ht="18" customHeight="1">
      <c r="A10" s="26">
        <v>2</v>
      </c>
      <c r="B10" s="139"/>
      <c r="C10" s="131"/>
      <c r="D10" s="93"/>
      <c r="E10" s="71"/>
      <c r="F10" s="45"/>
      <c r="G10" s="63"/>
      <c r="H10" s="65"/>
      <c r="I10" s="63"/>
      <c r="J10" s="65"/>
      <c r="K10" s="79"/>
      <c r="L10" s="78"/>
      <c r="M10" s="2">
        <f>COUNTA(G10,I10)+COUNTA(#REF!)/2</f>
        <v>0.5</v>
      </c>
      <c r="N10" s="2" t="e">
        <f>IF(#REF!="","",#REF!&amp;COUNTIF(#REF!,#REF!))</f>
        <v>#REF!</v>
      </c>
      <c r="O10" s="1" t="e">
        <f>IF(N10="A1",$C$39,IF(N10="B1",#REF!,IF(N10="C1",#REF!,"")))</f>
        <v>#REF!</v>
      </c>
      <c r="P10" s="109" t="s">
        <v>69</v>
      </c>
      <c r="R10" s="8">
        <v>3</v>
      </c>
      <c r="V10" s="9"/>
    </row>
    <row r="11" spans="1:25" ht="18" customHeight="1">
      <c r="A11" s="26">
        <v>3</v>
      </c>
      <c r="B11" s="130"/>
      <c r="C11" s="131"/>
      <c r="D11" s="93"/>
      <c r="E11" s="71"/>
      <c r="F11" s="14"/>
      <c r="G11" s="63"/>
      <c r="H11" s="65"/>
      <c r="I11" s="63"/>
      <c r="J11" s="65"/>
      <c r="K11" s="79"/>
      <c r="L11" s="78"/>
      <c r="M11" s="2">
        <f>COUNTA(G11,I11)+COUNTA(#REF!)/2</f>
        <v>0.5</v>
      </c>
      <c r="N11" s="2" t="e">
        <f>IF(#REF!="","",#REF!&amp;COUNTIF(#REF!,#REF!))</f>
        <v>#REF!</v>
      </c>
      <c r="O11" s="1" t="e">
        <f>IF(N11="A1",$C$39,IF(N11="B1",#REF!,IF(N11="C1",#REF!,"")))</f>
        <v>#REF!</v>
      </c>
      <c r="P11" s="106" t="s">
        <v>77</v>
      </c>
      <c r="Q11" s="104"/>
      <c r="R11" s="105">
        <v>4</v>
      </c>
      <c r="S11" s="104"/>
      <c r="T11" s="104"/>
      <c r="U11" s="104"/>
      <c r="V11" s="106"/>
      <c r="W11" s="104"/>
      <c r="X11" s="104"/>
      <c r="Y11" s="104"/>
    </row>
    <row r="12" spans="1:25" ht="18" customHeight="1">
      <c r="A12" s="26">
        <v>4</v>
      </c>
      <c r="B12" s="130"/>
      <c r="C12" s="131"/>
      <c r="D12" s="93"/>
      <c r="E12" s="71"/>
      <c r="F12" s="14"/>
      <c r="G12" s="63"/>
      <c r="H12" s="65"/>
      <c r="I12" s="63"/>
      <c r="J12" s="65"/>
      <c r="K12" s="79"/>
      <c r="L12" s="78"/>
      <c r="M12" s="2">
        <f>COUNTA(G12,I12)+COUNTA(#REF!)/2</f>
        <v>0.5</v>
      </c>
      <c r="N12" s="2" t="e">
        <f>IF(#REF!="","",#REF!&amp;COUNTIF(#REF!,#REF!))</f>
        <v>#REF!</v>
      </c>
      <c r="O12" s="1" t="e">
        <f>IF(N12="A1",$C$39,IF(N12="B1",#REF!,IF(N12="C1",#REF!,"")))</f>
        <v>#REF!</v>
      </c>
      <c r="P12" s="110" t="s">
        <v>78</v>
      </c>
      <c r="Q12" s="107"/>
      <c r="R12" s="108">
        <v>5</v>
      </c>
      <c r="S12" s="104"/>
      <c r="T12" s="104"/>
      <c r="U12" s="104"/>
      <c r="V12" s="106"/>
      <c r="W12" s="104"/>
      <c r="X12" s="104"/>
      <c r="Y12" s="104"/>
    </row>
    <row r="13" spans="1:25" ht="18" customHeight="1">
      <c r="A13" s="26">
        <v>5</v>
      </c>
      <c r="B13" s="130"/>
      <c r="C13" s="131"/>
      <c r="D13" s="93"/>
      <c r="E13" s="71"/>
      <c r="F13" s="14"/>
      <c r="G13" s="63"/>
      <c r="H13" s="65"/>
      <c r="I13" s="63"/>
      <c r="J13" s="65"/>
      <c r="K13" s="79"/>
      <c r="L13" s="78"/>
      <c r="M13" s="2">
        <f>COUNTA(G13,I13)+COUNTA(#REF!)/2</f>
        <v>0.5</v>
      </c>
      <c r="N13" s="2" t="e">
        <f>IF(#REF!="","",#REF!&amp;COUNTIF(#REF!,#REF!))</f>
        <v>#REF!</v>
      </c>
      <c r="O13" s="1" t="e">
        <f>IF(N13="A1",$C$39,IF(N13="B1",#REF!,IF(N13="C1",#REF!,"")))</f>
        <v>#REF!</v>
      </c>
      <c r="P13" s="111" t="s">
        <v>79</v>
      </c>
      <c r="Q13" s="107"/>
      <c r="R13" s="108">
        <v>6</v>
      </c>
      <c r="S13" s="104"/>
      <c r="T13" s="104"/>
      <c r="U13" s="104"/>
      <c r="V13" s="106"/>
      <c r="W13" s="104"/>
      <c r="X13" s="104"/>
      <c r="Y13" s="104"/>
    </row>
    <row r="14" spans="1:28" ht="18" customHeight="1">
      <c r="A14" s="26">
        <v>6</v>
      </c>
      <c r="B14" s="130"/>
      <c r="C14" s="131"/>
      <c r="D14" s="93"/>
      <c r="E14" s="71"/>
      <c r="F14" s="14"/>
      <c r="G14" s="63"/>
      <c r="H14" s="65"/>
      <c r="I14" s="63"/>
      <c r="J14" s="65"/>
      <c r="K14" s="79"/>
      <c r="L14" s="78"/>
      <c r="M14" s="2">
        <f>COUNTA(G14,I14)+COUNTA(#REF!)/2</f>
        <v>0.5</v>
      </c>
      <c r="N14" s="2" t="e">
        <f>IF(#REF!="","",#REF!&amp;COUNTIF(#REF!,#REF!))</f>
        <v>#REF!</v>
      </c>
      <c r="O14" s="1" t="e">
        <f>IF(N14="A1",$C$39,IF(N14="B1",#REF!,IF(N14="C1",#REF!,"")))</f>
        <v>#REF!</v>
      </c>
      <c r="P14" s="111"/>
      <c r="Q14" s="107"/>
      <c r="R14" s="108"/>
      <c r="S14" s="104"/>
      <c r="T14" s="104"/>
      <c r="U14" s="104"/>
      <c r="V14" s="106"/>
      <c r="W14" s="104"/>
      <c r="X14" s="104"/>
      <c r="Y14" s="104"/>
      <c r="Z14" s="104"/>
      <c r="AA14" s="104"/>
      <c r="AB14" s="104"/>
    </row>
    <row r="15" spans="1:28" ht="18" customHeight="1">
      <c r="A15" s="26">
        <v>7</v>
      </c>
      <c r="B15" s="139"/>
      <c r="C15" s="131"/>
      <c r="D15" s="93"/>
      <c r="E15" s="71"/>
      <c r="F15" s="14"/>
      <c r="G15" s="63"/>
      <c r="H15" s="65"/>
      <c r="I15" s="63"/>
      <c r="J15" s="65"/>
      <c r="K15" s="79"/>
      <c r="L15" s="78"/>
      <c r="M15" s="2">
        <f>COUNTA(G15,I15)+COUNTA(#REF!)/2</f>
        <v>0.5</v>
      </c>
      <c r="N15" s="2" t="e">
        <f>IF(#REF!="","",#REF!&amp;COUNTIF(#REF!,#REF!))</f>
        <v>#REF!</v>
      </c>
      <c r="O15" s="1" t="e">
        <f>IF(N15="A1",$C$39,IF(N15="B1",#REF!,IF(N15="C1",#REF!,"")))</f>
        <v>#REF!</v>
      </c>
      <c r="P15" s="111"/>
      <c r="Q15" s="107"/>
      <c r="R15" s="105" t="s">
        <v>16</v>
      </c>
      <c r="S15" s="104"/>
      <c r="T15" s="104"/>
      <c r="U15" s="104"/>
      <c r="V15" s="106"/>
      <c r="W15" s="104"/>
      <c r="X15" s="104"/>
      <c r="Y15" s="104"/>
      <c r="Z15" s="104"/>
      <c r="AA15" s="104"/>
      <c r="AB15" s="104"/>
    </row>
    <row r="16" spans="1:22" ht="18" customHeight="1">
      <c r="A16" s="26">
        <v>8</v>
      </c>
      <c r="B16" s="130"/>
      <c r="C16" s="131"/>
      <c r="D16" s="93"/>
      <c r="E16" s="71"/>
      <c r="F16" s="14"/>
      <c r="G16" s="63"/>
      <c r="H16" s="65"/>
      <c r="I16" s="63"/>
      <c r="J16" s="65"/>
      <c r="K16" s="79"/>
      <c r="L16" s="78"/>
      <c r="M16" s="2">
        <f>COUNTA(G16,I16)+COUNTA(#REF!)/2</f>
        <v>0.5</v>
      </c>
      <c r="N16" s="2" t="e">
        <f>IF(#REF!="","",#REF!&amp;COUNTIF(#REF!,#REF!))</f>
        <v>#REF!</v>
      </c>
      <c r="O16" s="1" t="e">
        <f>IF(N16="A1",$C$39,IF(N16="B1",#REF!,IF(N16="C1",#REF!,"")))</f>
        <v>#REF!</v>
      </c>
      <c r="P16" s="13" t="s">
        <v>53</v>
      </c>
      <c r="R16" s="8" t="s">
        <v>17</v>
      </c>
      <c r="V16" s="9"/>
    </row>
    <row r="17" spans="1:22" ht="18" customHeight="1">
      <c r="A17" s="26">
        <v>9</v>
      </c>
      <c r="B17" s="130"/>
      <c r="C17" s="131"/>
      <c r="D17" s="93"/>
      <c r="E17" s="71"/>
      <c r="F17" s="14"/>
      <c r="G17" s="63"/>
      <c r="H17" s="65"/>
      <c r="I17" s="63"/>
      <c r="J17" s="65"/>
      <c r="K17" s="79"/>
      <c r="L17" s="78"/>
      <c r="M17" s="2">
        <f>COUNTA(G17,I17)+COUNTA(#REF!)/2</f>
        <v>0.5</v>
      </c>
      <c r="N17" s="2" t="e">
        <f>IF(#REF!="","",#REF!&amp;COUNTIF(#REF!,#REF!))</f>
        <v>#REF!</v>
      </c>
      <c r="O17" s="1" t="e">
        <f>IF(N17="A1",$C$39,IF(N17="B1",#REF!,IF(N17="C1",#REF!,"")))</f>
        <v>#REF!</v>
      </c>
      <c r="P17" s="40" t="s">
        <v>23</v>
      </c>
      <c r="R17" s="8" t="s">
        <v>18</v>
      </c>
      <c r="V17" s="9"/>
    </row>
    <row r="18" spans="1:22" ht="18" customHeight="1">
      <c r="A18" s="26">
        <v>10</v>
      </c>
      <c r="B18" s="124"/>
      <c r="C18" s="125"/>
      <c r="D18" s="93"/>
      <c r="E18" s="71"/>
      <c r="F18" s="14"/>
      <c r="G18" s="63"/>
      <c r="H18" s="65"/>
      <c r="I18" s="63"/>
      <c r="J18" s="65"/>
      <c r="K18" s="79"/>
      <c r="L18" s="78"/>
      <c r="M18" s="2">
        <f>COUNTA(G18,I18)+COUNTA(#REF!)/2</f>
        <v>0.5</v>
      </c>
      <c r="N18" s="2" t="e">
        <f>IF(#REF!="","",#REF!&amp;COUNTIF(#REF!,#REF!))</f>
        <v>#REF!</v>
      </c>
      <c r="O18" s="1" t="e">
        <f>IF(N18="A1",$C$39,IF(N18="B1",#REF!,IF(N18="C1",#REF!,"")))</f>
        <v>#REF!</v>
      </c>
      <c r="P18" s="41" t="s">
        <v>24</v>
      </c>
      <c r="Q18" s="42" t="s">
        <v>26</v>
      </c>
      <c r="V18" s="9"/>
    </row>
    <row r="19" spans="1:22" ht="18" customHeight="1">
      <c r="A19" s="26">
        <v>11</v>
      </c>
      <c r="B19" s="124"/>
      <c r="C19" s="125"/>
      <c r="D19" s="93"/>
      <c r="E19" s="71"/>
      <c r="F19" s="14"/>
      <c r="G19" s="63"/>
      <c r="H19" s="65"/>
      <c r="I19" s="63"/>
      <c r="J19" s="65"/>
      <c r="K19" s="79"/>
      <c r="L19" s="78"/>
      <c r="M19" s="2">
        <f>COUNTA(G19,I19)+COUNTA(#REF!)/2</f>
        <v>0.5</v>
      </c>
      <c r="N19" s="2" t="e">
        <f>IF(#REF!="","",#REF!&amp;COUNTIF(#REF!,#REF!))</f>
        <v>#REF!</v>
      </c>
      <c r="O19" s="1" t="e">
        <f>IF(N19="A1",$C$39,IF(N19="B1",#REF!,IF(N19="C1",#REF!,"")))</f>
        <v>#REF!</v>
      </c>
      <c r="P19" s="13"/>
      <c r="Q19" s="42" t="s">
        <v>27</v>
      </c>
      <c r="V19" s="9"/>
    </row>
    <row r="20" spans="1:22" ht="18" customHeight="1">
      <c r="A20" s="26">
        <v>12</v>
      </c>
      <c r="B20" s="124"/>
      <c r="C20" s="125"/>
      <c r="D20" s="93"/>
      <c r="E20" s="71"/>
      <c r="F20" s="14"/>
      <c r="G20" s="63"/>
      <c r="H20" s="65"/>
      <c r="I20" s="63"/>
      <c r="J20" s="65"/>
      <c r="K20" s="79"/>
      <c r="L20" s="78"/>
      <c r="M20" s="2">
        <f>COUNTA(G20,I20)+COUNTA(#REF!)/2</f>
        <v>0.5</v>
      </c>
      <c r="N20" s="2" t="e">
        <f>IF(#REF!="","",#REF!&amp;COUNTIF(#REF!,#REF!))</f>
        <v>#REF!</v>
      </c>
      <c r="O20" s="1" t="e">
        <f>IF(N20="A1",$C$39,IF(N20="B1",#REF!,IF(N20="C1",#REF!,"")))</f>
        <v>#REF!</v>
      </c>
      <c r="P20" s="13"/>
      <c r="Q20" s="42" t="s">
        <v>28</v>
      </c>
      <c r="V20" s="9"/>
    </row>
    <row r="21" spans="1:22" ht="18" customHeight="1">
      <c r="A21" s="26">
        <v>13</v>
      </c>
      <c r="B21" s="124"/>
      <c r="C21" s="125"/>
      <c r="D21" s="94"/>
      <c r="E21" s="84"/>
      <c r="F21" s="15"/>
      <c r="G21" s="66"/>
      <c r="H21" s="67"/>
      <c r="I21" s="66"/>
      <c r="J21" s="67"/>
      <c r="K21" s="80"/>
      <c r="L21" s="78"/>
      <c r="M21" s="2">
        <f>COUNTA(G21,I21)+COUNTA(#REF!)/2</f>
        <v>0.5</v>
      </c>
      <c r="N21" s="2" t="e">
        <f>IF(#REF!="","",#REF!&amp;COUNTIF(#REF!,#REF!))</f>
        <v>#REF!</v>
      </c>
      <c r="O21" s="1" t="e">
        <f>IF(N21="A1",$C$39,IF(N21="B1",#REF!,IF(N21="C1",#REF!,"")))</f>
        <v>#REF!</v>
      </c>
      <c r="P21" s="43" t="s">
        <v>25</v>
      </c>
      <c r="V21" s="9"/>
    </row>
    <row r="22" spans="1:22" ht="18" customHeight="1">
      <c r="A22" s="26">
        <v>14</v>
      </c>
      <c r="B22" s="124"/>
      <c r="C22" s="125"/>
      <c r="D22" s="94"/>
      <c r="E22" s="84"/>
      <c r="F22" s="15"/>
      <c r="G22" s="66"/>
      <c r="H22" s="67"/>
      <c r="I22" s="66"/>
      <c r="J22" s="67"/>
      <c r="K22" s="80"/>
      <c r="L22" s="78"/>
      <c r="M22" s="2">
        <f>COUNTA(G22,I22)+COUNTA(#REF!)/2</f>
        <v>0.5</v>
      </c>
      <c r="N22" s="2" t="e">
        <f>IF(#REF!="","",#REF!&amp;COUNTIF(#REF!,#REF!))</f>
        <v>#REF!</v>
      </c>
      <c r="O22" s="1" t="e">
        <f>IF(N22="A1",$C$39,IF(N22="B1",#REF!,IF(N22="C1",#REF!,"")))</f>
        <v>#REF!</v>
      </c>
      <c r="P22" s="40"/>
      <c r="V22" s="9"/>
    </row>
    <row r="23" spans="1:22" ht="18" customHeight="1">
      <c r="A23" s="26">
        <v>15</v>
      </c>
      <c r="B23" s="124"/>
      <c r="C23" s="125"/>
      <c r="D23" s="94"/>
      <c r="E23" s="84"/>
      <c r="F23" s="15"/>
      <c r="G23" s="66"/>
      <c r="H23" s="67"/>
      <c r="I23" s="66"/>
      <c r="J23" s="67"/>
      <c r="K23" s="80"/>
      <c r="L23" s="78"/>
      <c r="M23" s="2">
        <f>COUNTA(G23,I23)+COUNTA(#REF!)/2</f>
        <v>0.5</v>
      </c>
      <c r="N23" s="2" t="e">
        <f>IF(#REF!="","",#REF!&amp;COUNTIF(#REF!,#REF!))</f>
        <v>#REF!</v>
      </c>
      <c r="O23" s="1" t="e">
        <f>IF(N23="A1",$C$39,IF(N23="B1",#REF!,IF(N23="C1",#REF!,"")))</f>
        <v>#REF!</v>
      </c>
      <c r="P23" s="40" t="s">
        <v>59</v>
      </c>
      <c r="V23" s="9"/>
    </row>
    <row r="24" spans="1:22" ht="18" customHeight="1">
      <c r="A24" s="26">
        <v>16</v>
      </c>
      <c r="B24" s="124"/>
      <c r="C24" s="125"/>
      <c r="D24" s="94"/>
      <c r="E24" s="84"/>
      <c r="F24" s="15"/>
      <c r="G24" s="66"/>
      <c r="H24" s="67"/>
      <c r="I24" s="66"/>
      <c r="J24" s="67"/>
      <c r="K24" s="80"/>
      <c r="L24" s="78"/>
      <c r="M24" s="2">
        <f>COUNTA(G24,I24)+COUNTA(#REF!)/2</f>
        <v>0.5</v>
      </c>
      <c r="N24" s="2" t="e">
        <f>IF(#REF!="","",#REF!&amp;COUNTIF(#REF!,#REF!))</f>
        <v>#REF!</v>
      </c>
      <c r="O24" s="1" t="e">
        <f>IF(N24="A1",$C$39,IF(N24="B1",#REF!,IF(N24="C1",#REF!,"")))</f>
        <v>#REF!</v>
      </c>
      <c r="P24" s="40" t="s">
        <v>21</v>
      </c>
      <c r="V24" s="9"/>
    </row>
    <row r="25" spans="1:22" ht="18" customHeight="1">
      <c r="A25" s="26">
        <v>17</v>
      </c>
      <c r="B25" s="124"/>
      <c r="C25" s="125"/>
      <c r="D25" s="94"/>
      <c r="E25" s="84"/>
      <c r="F25" s="15"/>
      <c r="G25" s="66"/>
      <c r="H25" s="67"/>
      <c r="I25" s="66"/>
      <c r="J25" s="67"/>
      <c r="K25" s="80"/>
      <c r="L25" s="78"/>
      <c r="M25" s="2">
        <f>COUNTA(G25,I25)+COUNTA(#REF!)/2</f>
        <v>0.5</v>
      </c>
      <c r="N25" s="2" t="e">
        <f>IF(#REF!="","",#REF!&amp;COUNTIF(#REF!,#REF!))</f>
        <v>#REF!</v>
      </c>
      <c r="O25" s="1" t="e">
        <f>IF(N25="A1",$C$39,IF(N25="B1",#REF!,IF(N25="C1",#REF!,"")))</f>
        <v>#REF!</v>
      </c>
      <c r="P25" s="40" t="s">
        <v>22</v>
      </c>
      <c r="V25" s="9"/>
    </row>
    <row r="26" spans="1:22" ht="18" customHeight="1">
      <c r="A26" s="26">
        <v>18</v>
      </c>
      <c r="B26" s="124"/>
      <c r="C26" s="125"/>
      <c r="D26" s="94"/>
      <c r="E26" s="84"/>
      <c r="F26" s="15"/>
      <c r="G26" s="66"/>
      <c r="H26" s="67"/>
      <c r="I26" s="66"/>
      <c r="J26" s="67"/>
      <c r="K26" s="80"/>
      <c r="L26" s="78"/>
      <c r="M26" s="2">
        <f>COUNTA(G26,I26)+COUNTA(#REF!)/2</f>
        <v>0.5</v>
      </c>
      <c r="N26" s="2" t="e">
        <f>IF(#REF!="","",#REF!&amp;COUNTIF(#REF!,#REF!))</f>
        <v>#REF!</v>
      </c>
      <c r="O26" s="1" t="e">
        <f>IF(N26="A1",$C$39,IF(N26="B1",#REF!,IF(N26="C1",#REF!,"")))</f>
        <v>#REF!</v>
      </c>
      <c r="P26" s="40" t="s">
        <v>68</v>
      </c>
      <c r="V26" s="9"/>
    </row>
    <row r="27" spans="1:22" ht="18" customHeight="1">
      <c r="A27" s="27">
        <v>19</v>
      </c>
      <c r="B27" s="124"/>
      <c r="C27" s="125"/>
      <c r="D27" s="94"/>
      <c r="E27" s="84"/>
      <c r="F27" s="15"/>
      <c r="G27" s="66"/>
      <c r="H27" s="67"/>
      <c r="I27" s="66"/>
      <c r="J27" s="67"/>
      <c r="K27" s="80"/>
      <c r="L27" s="78"/>
      <c r="M27" s="2">
        <f>COUNTA(G27,I27)+COUNTA(#REF!)/2</f>
        <v>0.5</v>
      </c>
      <c r="N27" s="2" t="e">
        <f>IF(#REF!="","",#REF!&amp;COUNTIF(#REF!,#REF!))</f>
        <v>#REF!</v>
      </c>
      <c r="O27" s="1" t="e">
        <f>IF(N27="A1",$C$39,IF(N27="B1",#REF!,IF(N27="C1",#REF!,"")))</f>
        <v>#REF!</v>
      </c>
      <c r="P27" s="40"/>
      <c r="V27" s="9"/>
    </row>
    <row r="28" spans="1:22" ht="18" customHeight="1">
      <c r="A28" s="26">
        <v>20</v>
      </c>
      <c r="B28" s="124"/>
      <c r="C28" s="125"/>
      <c r="D28" s="93"/>
      <c r="E28" s="71"/>
      <c r="F28" s="14"/>
      <c r="G28" s="63"/>
      <c r="H28" s="65"/>
      <c r="I28" s="63"/>
      <c r="J28" s="65"/>
      <c r="K28" s="79"/>
      <c r="L28" s="78"/>
      <c r="M28" s="2">
        <f>COUNTA(G28,I28)+COUNTA(#REF!)/2</f>
        <v>0.5</v>
      </c>
      <c r="N28" s="2" t="e">
        <f>IF(#REF!="","",#REF!&amp;COUNTIF(#REF!,#REF!))</f>
        <v>#REF!</v>
      </c>
      <c r="O28" s="1" t="e">
        <f>IF(N28="A1",$C$39,IF(N28="B1",#REF!,IF(N28="C1",#REF!,"")))</f>
        <v>#REF!</v>
      </c>
      <c r="P28" s="40"/>
      <c r="R28" s="8" t="s">
        <v>61</v>
      </c>
      <c r="V28" s="9"/>
    </row>
    <row r="29" spans="1:22" ht="18" customHeight="1">
      <c r="A29" s="26">
        <v>21</v>
      </c>
      <c r="B29" s="124"/>
      <c r="C29" s="125"/>
      <c r="D29" s="93"/>
      <c r="E29" s="71"/>
      <c r="F29" s="14"/>
      <c r="G29" s="63"/>
      <c r="H29" s="65"/>
      <c r="I29" s="63"/>
      <c r="J29" s="65"/>
      <c r="K29" s="79"/>
      <c r="L29" s="78"/>
      <c r="M29" s="2">
        <f>COUNTA(G29,I29)+COUNTA(#REF!)/2</f>
        <v>0.5</v>
      </c>
      <c r="N29" s="2" t="e">
        <f>IF(#REF!="","",#REF!&amp;COUNTIF(#REF!,#REF!))</f>
        <v>#REF!</v>
      </c>
      <c r="O29" s="1" t="e">
        <f>IF(N29="A1",$C$39,IF(N29="B1",#REF!,IF(N29="C1",#REF!,"")))</f>
        <v>#REF!</v>
      </c>
      <c r="R29" s="8" t="s">
        <v>16</v>
      </c>
      <c r="V29" s="9"/>
    </row>
    <row r="30" spans="1:22" ht="18" customHeight="1">
      <c r="A30" s="26">
        <v>22</v>
      </c>
      <c r="B30" s="124"/>
      <c r="C30" s="125"/>
      <c r="D30" s="93"/>
      <c r="E30" s="71"/>
      <c r="F30" s="14"/>
      <c r="G30" s="63"/>
      <c r="H30" s="65"/>
      <c r="I30" s="63"/>
      <c r="J30" s="65"/>
      <c r="K30" s="79"/>
      <c r="L30" s="78"/>
      <c r="M30" s="2">
        <f>COUNTA(G30,I30)+COUNTA(#REF!)/2</f>
        <v>0.5</v>
      </c>
      <c r="N30" s="2" t="e">
        <f>IF(#REF!="","",#REF!&amp;COUNTIF(#REF!,#REF!))</f>
        <v>#REF!</v>
      </c>
      <c r="O30" s="1" t="e">
        <f>IF(N30="A1",$C$39,IF(N30="B1",#REF!,IF(N30="C1",#REF!,"")))</f>
        <v>#REF!</v>
      </c>
      <c r="R30" s="8" t="s">
        <v>17</v>
      </c>
      <c r="V30" s="9"/>
    </row>
    <row r="31" spans="1:22" ht="18" customHeight="1">
      <c r="A31" s="26">
        <v>23</v>
      </c>
      <c r="B31" s="124"/>
      <c r="C31" s="125"/>
      <c r="D31" s="93"/>
      <c r="E31" s="71"/>
      <c r="F31" s="14"/>
      <c r="G31" s="63"/>
      <c r="H31" s="65"/>
      <c r="I31" s="63"/>
      <c r="J31" s="65"/>
      <c r="K31" s="79"/>
      <c r="L31" s="78"/>
      <c r="M31" s="2">
        <f>COUNTA(G31,I31)+COUNTA(#REF!)/2</f>
        <v>0.5</v>
      </c>
      <c r="N31" s="2" t="e">
        <f>IF(#REF!="","",#REF!&amp;COUNTIF(#REF!,#REF!))</f>
        <v>#REF!</v>
      </c>
      <c r="O31" s="1" t="e">
        <f>IF(N31="A1",$C$39,IF(N31="B1",#REF!,IF(N31="C1",#REF!,"")))</f>
        <v>#REF!</v>
      </c>
      <c r="R31" s="8" t="s">
        <v>18</v>
      </c>
      <c r="V31" s="9"/>
    </row>
    <row r="32" spans="1:22" ht="18" customHeight="1">
      <c r="A32" s="26">
        <v>24</v>
      </c>
      <c r="B32" s="124"/>
      <c r="C32" s="125"/>
      <c r="D32" s="93"/>
      <c r="E32" s="71"/>
      <c r="F32" s="14"/>
      <c r="G32" s="63"/>
      <c r="H32" s="65"/>
      <c r="I32" s="63"/>
      <c r="J32" s="65"/>
      <c r="K32" s="79"/>
      <c r="L32" s="78"/>
      <c r="M32" s="2">
        <f>COUNTA(G32,I32)+COUNTA(#REF!)/2</f>
        <v>0.5</v>
      </c>
      <c r="N32" s="2" t="e">
        <f>IF(#REF!="","",#REF!&amp;COUNTIF(#REF!,#REF!))</f>
        <v>#REF!</v>
      </c>
      <c r="O32" s="1" t="e">
        <f>IF(N32="A1",$C$39,IF(N32="B1",#REF!,IF(N32="C1",#REF!,"")))</f>
        <v>#REF!</v>
      </c>
      <c r="R32" s="8" t="s">
        <v>63</v>
      </c>
      <c r="V32" s="9"/>
    </row>
    <row r="33" spans="1:22" ht="18" customHeight="1">
      <c r="A33" s="26">
        <v>25</v>
      </c>
      <c r="B33" s="124"/>
      <c r="C33" s="125"/>
      <c r="D33" s="93"/>
      <c r="E33" s="71"/>
      <c r="F33" s="14"/>
      <c r="G33" s="63"/>
      <c r="H33" s="65"/>
      <c r="I33" s="63"/>
      <c r="J33" s="65"/>
      <c r="K33" s="79"/>
      <c r="L33" s="78"/>
      <c r="M33" s="2">
        <f>COUNTA(G33,I33)+COUNTA(#REF!)/2</f>
        <v>0.5</v>
      </c>
      <c r="N33" s="2" t="e">
        <f>IF(#REF!="","",#REF!&amp;COUNTIF(#REF!,#REF!))</f>
        <v>#REF!</v>
      </c>
      <c r="O33" s="1" t="e">
        <f>IF(N33="A1",$C$39,IF(N33="B1",#REF!,IF(N33="C1",#REF!,"")))</f>
        <v>#REF!</v>
      </c>
      <c r="R33" s="8" t="s">
        <v>66</v>
      </c>
      <c r="V33" s="9"/>
    </row>
    <row r="34" spans="1:22" ht="18" customHeight="1">
      <c r="A34" s="26">
        <v>26</v>
      </c>
      <c r="B34" s="124"/>
      <c r="C34" s="125"/>
      <c r="D34" s="93"/>
      <c r="E34" s="71"/>
      <c r="F34" s="14"/>
      <c r="G34" s="63"/>
      <c r="H34" s="65"/>
      <c r="I34" s="63"/>
      <c r="J34" s="65"/>
      <c r="K34" s="79"/>
      <c r="L34" s="78"/>
      <c r="M34" s="2">
        <f>COUNTA(G34,I34)+COUNTA(#REF!)/2</f>
        <v>0.5</v>
      </c>
      <c r="N34" s="2" t="e">
        <f>IF(#REF!="","",#REF!&amp;COUNTIF(#REF!,#REF!))</f>
        <v>#REF!</v>
      </c>
      <c r="O34" s="1" t="e">
        <f>IF(N34="A1",$C$39,IF(N34="B1",#REF!,IF(N34="C1",#REF!,"")))</f>
        <v>#REF!</v>
      </c>
      <c r="V34" s="9"/>
    </row>
    <row r="35" spans="1:22" ht="18" customHeight="1">
      <c r="A35" s="26">
        <v>27</v>
      </c>
      <c r="B35" s="124"/>
      <c r="C35" s="125"/>
      <c r="D35" s="93"/>
      <c r="E35" s="71"/>
      <c r="F35" s="14"/>
      <c r="G35" s="63"/>
      <c r="H35" s="65"/>
      <c r="I35" s="63"/>
      <c r="J35" s="65"/>
      <c r="K35" s="79"/>
      <c r="L35" s="78"/>
      <c r="M35" s="2">
        <f>COUNTA(G35,I35)+COUNTA(#REF!)/2</f>
        <v>0.5</v>
      </c>
      <c r="N35" s="2" t="e">
        <f>IF(#REF!="","",#REF!&amp;COUNTIF(#REF!,#REF!))</f>
        <v>#REF!</v>
      </c>
      <c r="O35" s="1" t="e">
        <f>IF(N35="A1",$C$39,IF(N35="B1",#REF!,IF(N35="C1",#REF!,"")))</f>
        <v>#REF!</v>
      </c>
      <c r="V35" s="9"/>
    </row>
    <row r="36" spans="1:22" ht="18" customHeight="1">
      <c r="A36" s="28">
        <v>28</v>
      </c>
      <c r="B36" s="126"/>
      <c r="C36" s="127"/>
      <c r="D36" s="95"/>
      <c r="E36" s="70"/>
      <c r="F36" s="16"/>
      <c r="G36" s="68"/>
      <c r="H36" s="69"/>
      <c r="I36" s="68"/>
      <c r="J36" s="69"/>
      <c r="K36" s="81"/>
      <c r="L36" s="78"/>
      <c r="M36" s="2">
        <f>COUNTA(G36,I36)+COUNTA(#REF!)/2</f>
        <v>0.5</v>
      </c>
      <c r="N36" s="2" t="e">
        <f>IF(#REF!="","",#REF!&amp;COUNTIF(#REF!,#REF!))</f>
        <v>#REF!</v>
      </c>
      <c r="O36" s="1" t="e">
        <f>IF(N36="A1",$C$39,IF(N36="B1",#REF!,IF(N36="C1",#REF!,"")))</f>
        <v>#REF!</v>
      </c>
      <c r="V36" s="9"/>
    </row>
    <row r="37" ht="7.5" customHeight="1">
      <c r="V37" s="9"/>
    </row>
    <row r="38" spans="2:22" ht="13.5" customHeight="1">
      <c r="B38" s="134"/>
      <c r="C38" s="134"/>
      <c r="D38" s="2"/>
      <c r="E38" s="2"/>
      <c r="G38" s="51"/>
      <c r="H38" s="52" t="s">
        <v>11</v>
      </c>
      <c r="I38" s="52" t="s">
        <v>12</v>
      </c>
      <c r="J38" s="53" t="s">
        <v>13</v>
      </c>
      <c r="K38" s="2"/>
      <c r="L38" s="2"/>
      <c r="M38" s="2"/>
      <c r="N38" s="2"/>
      <c r="O38" s="2"/>
      <c r="V38" s="9"/>
    </row>
    <row r="39" spans="2:22" ht="13.5" customHeight="1">
      <c r="B39" s="96"/>
      <c r="C39" s="85"/>
      <c r="D39" s="85"/>
      <c r="E39" s="85"/>
      <c r="G39" s="112" t="s">
        <v>82</v>
      </c>
      <c r="H39" s="54">
        <v>2200</v>
      </c>
      <c r="I39" s="113"/>
      <c r="J39" s="55">
        <f>H39*I39</f>
        <v>0</v>
      </c>
      <c r="K39" s="82"/>
      <c r="L39" s="82"/>
      <c r="M39" s="17"/>
      <c r="N39" s="17">
        <f>COUNTIF(N9:N36,"*1")</f>
        <v>0</v>
      </c>
      <c r="O39" s="18"/>
      <c r="P39" s="1" t="s">
        <v>96</v>
      </c>
      <c r="V39" s="9"/>
    </row>
    <row r="40" spans="2:22" ht="13.5" customHeight="1">
      <c r="B40" s="96"/>
      <c r="C40" s="85"/>
      <c r="D40" s="85"/>
      <c r="E40" s="85"/>
      <c r="G40" s="5"/>
      <c r="H40" s="50"/>
      <c r="I40" s="97" t="s">
        <v>14</v>
      </c>
      <c r="J40" s="98">
        <f>SUM(J39,'女子'!J39)</f>
        <v>0</v>
      </c>
      <c r="K40" s="82"/>
      <c r="L40" s="82"/>
      <c r="M40" s="17"/>
      <c r="N40" s="17"/>
      <c r="O40" s="18"/>
      <c r="V40" s="9"/>
    </row>
    <row r="41" spans="7:22" ht="14.25" customHeight="1">
      <c r="G41" s="5"/>
      <c r="K41" s="82"/>
      <c r="L41" s="82"/>
      <c r="M41" s="18"/>
      <c r="N41" s="18"/>
      <c r="O41" s="18"/>
      <c r="V41" s="9"/>
    </row>
    <row r="42" ht="13.5">
      <c r="V42" s="9"/>
    </row>
    <row r="43" ht="13.5">
      <c r="V43" s="9"/>
    </row>
    <row r="44" ht="13.5">
      <c r="V44" s="9"/>
    </row>
  </sheetData>
  <sheetProtection selectLockedCells="1"/>
  <mergeCells count="40">
    <mergeCell ref="A1:G2"/>
    <mergeCell ref="H1:J2"/>
    <mergeCell ref="B11:C11"/>
    <mergeCell ref="I5:J5"/>
    <mergeCell ref="D4:F4"/>
    <mergeCell ref="A5:B6"/>
    <mergeCell ref="B3:C3"/>
    <mergeCell ref="B38:C38"/>
    <mergeCell ref="B7:C7"/>
    <mergeCell ref="B8:C8"/>
    <mergeCell ref="B9:C9"/>
    <mergeCell ref="B10:C10"/>
    <mergeCell ref="B25:C25"/>
    <mergeCell ref="B12:C12"/>
    <mergeCell ref="B13:C13"/>
    <mergeCell ref="B15:C15"/>
    <mergeCell ref="B14:C14"/>
    <mergeCell ref="B19:C19"/>
    <mergeCell ref="B4:C4"/>
    <mergeCell ref="B16:C16"/>
    <mergeCell ref="B17:C17"/>
    <mergeCell ref="B18:C18"/>
    <mergeCell ref="K5:L5"/>
    <mergeCell ref="F5:H5"/>
    <mergeCell ref="B36:C36"/>
    <mergeCell ref="B31:C31"/>
    <mergeCell ref="B33:C33"/>
    <mergeCell ref="B34:C34"/>
    <mergeCell ref="B32:C32"/>
    <mergeCell ref="B20:C20"/>
    <mergeCell ref="B24:C24"/>
    <mergeCell ref="B30:C30"/>
    <mergeCell ref="B29:C29"/>
    <mergeCell ref="B22:C22"/>
    <mergeCell ref="B28:C28"/>
    <mergeCell ref="B35:C35"/>
    <mergeCell ref="B21:C21"/>
    <mergeCell ref="B23:C23"/>
    <mergeCell ref="B26:C26"/>
    <mergeCell ref="B27:C27"/>
  </mergeCells>
  <conditionalFormatting sqref="D3">
    <cfRule type="cellIs" priority="8" dxfId="9" operator="equal" stopIfTrue="1">
      <formula>""</formula>
    </cfRule>
  </conditionalFormatting>
  <conditionalFormatting sqref="I3">
    <cfRule type="cellIs" priority="7" dxfId="8" operator="equal" stopIfTrue="1">
      <formula>""</formula>
    </cfRule>
  </conditionalFormatting>
  <conditionalFormatting sqref="F5:H5">
    <cfRule type="cellIs" priority="4" dxfId="7" operator="equal" stopIfTrue="1">
      <formula>""</formula>
    </cfRule>
  </conditionalFormatting>
  <conditionalFormatting sqref="B9:L36">
    <cfRule type="cellIs" priority="2" dxfId="6" operator="equal" stopIfTrue="1">
      <formula>""</formula>
    </cfRule>
  </conditionalFormatting>
  <conditionalFormatting sqref="I39">
    <cfRule type="cellIs" priority="1" dxfId="5" operator="equal" stopIfTrue="1">
      <formula>""</formula>
    </cfRule>
  </conditionalFormatting>
  <dataValidations count="9">
    <dataValidation allowBlank="1" showInputMessage="1" showErrorMessage="1" imeMode="halfAlpha" sqref="C39:E40 I5:L5 F5"/>
    <dataValidation type="list" allowBlank="1" showInputMessage="1" showErrorMessage="1" sqref="I8 G8">
      <formula1>$Z$8:$Z$13</formula1>
    </dataValidation>
    <dataValidation allowBlank="1" showInputMessage="1" showErrorMessage="1" imeMode="hiragana" sqref="B9:E36"/>
    <dataValidation type="list" allowBlank="1" showInputMessage="1" showErrorMessage="1" sqref="F19:F36">
      <formula1>$AC$1:$AC$3</formula1>
    </dataValidation>
    <dataValidation type="list" allowBlank="1" showInputMessage="1" showErrorMessage="1" sqref="G9:G36">
      <formula1>$AE$1:$AE$3</formula1>
    </dataValidation>
    <dataValidation type="list" allowBlank="1" showInputMessage="1" showErrorMessage="1" sqref="I9:I36">
      <formula1>$AF$1:$AF$3</formula1>
    </dataValidation>
    <dataValidation type="list" allowBlank="1" showInputMessage="1" showErrorMessage="1" sqref="F9">
      <formula1>$R$8:$R$13</formula1>
    </dataValidation>
    <dataValidation type="list" allowBlank="1" showInputMessage="1" showErrorMessage="1" sqref="F10:F18">
      <formula1>$R$8:$R$10</formula1>
    </dataValidation>
    <dataValidation type="list" allowBlank="1" showInputMessage="1" showErrorMessage="1" imeMode="halfAlpha" sqref="L9:L18">
      <formula1>$R$28:$R$34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2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44"/>
  <sheetViews>
    <sheetView showGridLines="0" showZeros="0" view="pageBreakPreview" zoomScaleSheetLayoutView="100" zoomScalePageLayoutView="0" workbookViewId="0" topLeftCell="A1">
      <selection activeCell="Q40" sqref="Q40"/>
    </sheetView>
  </sheetViews>
  <sheetFormatPr defaultColWidth="9.00390625" defaultRowHeight="13.5"/>
  <cols>
    <col min="1" max="1" width="3.50390625" style="22" customWidth="1"/>
    <col min="2" max="2" width="6.875" style="1" customWidth="1"/>
    <col min="3" max="3" width="8.75390625" style="1" customWidth="1"/>
    <col min="4" max="4" width="17.75390625" style="1" customWidth="1"/>
    <col min="5" max="5" width="18.75390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22.75390625" style="1" hidden="1" customWidth="1"/>
    <col min="15" max="15" width="26.25390625" style="1" hidden="1" customWidth="1"/>
    <col min="16" max="16" width="31.125" style="1" hidden="1" customWidth="1"/>
    <col min="17" max="17" width="10.00390625" style="1" customWidth="1"/>
    <col min="18" max="18" width="8.75390625" style="1" customWidth="1"/>
    <col min="19" max="19" width="12.37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33" s="38" customFormat="1" ht="21" customHeight="1">
      <c r="A1" s="152" t="s">
        <v>95</v>
      </c>
      <c r="B1" s="152"/>
      <c r="C1" s="152"/>
      <c r="D1" s="152"/>
      <c r="E1" s="152"/>
      <c r="F1" s="152"/>
      <c r="G1" s="152"/>
      <c r="H1" s="150" t="s">
        <v>15</v>
      </c>
      <c r="I1" s="150"/>
      <c r="J1" s="150"/>
      <c r="K1" s="74"/>
      <c r="L1" s="74"/>
      <c r="M1" s="37"/>
      <c r="AD1" s="38">
        <v>1</v>
      </c>
      <c r="AE1" s="38" t="s">
        <v>70</v>
      </c>
      <c r="AF1" s="38" t="s">
        <v>75</v>
      </c>
      <c r="AG1" s="38" t="s">
        <v>76</v>
      </c>
    </row>
    <row r="2" spans="1:33" ht="4.5" customHeight="1">
      <c r="A2" s="152"/>
      <c r="B2" s="152"/>
      <c r="C2" s="152"/>
      <c r="D2" s="152"/>
      <c r="E2" s="152"/>
      <c r="F2" s="152"/>
      <c r="G2" s="152"/>
      <c r="H2" s="151"/>
      <c r="I2" s="151"/>
      <c r="J2" s="151"/>
      <c r="K2" s="75"/>
      <c r="L2" s="75"/>
      <c r="AD2" s="1">
        <v>2</v>
      </c>
      <c r="AE2" s="1" t="s">
        <v>71</v>
      </c>
      <c r="AF2" s="1" t="s">
        <v>76</v>
      </c>
      <c r="AG2" s="1" t="s">
        <v>80</v>
      </c>
    </row>
    <row r="3" spans="2:32" ht="27.75" customHeight="1">
      <c r="B3" s="128" t="s">
        <v>36</v>
      </c>
      <c r="C3" s="144"/>
      <c r="D3" s="117"/>
      <c r="E3" s="118"/>
      <c r="F3" s="119"/>
      <c r="G3" s="19"/>
      <c r="H3" s="3" t="s">
        <v>4</v>
      </c>
      <c r="I3" s="120"/>
      <c r="J3" s="121"/>
      <c r="K3" s="122"/>
      <c r="L3" s="83"/>
      <c r="M3" s="99"/>
      <c r="N3" s="4"/>
      <c r="O3" s="4"/>
      <c r="P3" s="4"/>
      <c r="Q3" s="62" t="s">
        <v>30</v>
      </c>
      <c r="AD3" s="1">
        <v>3</v>
      </c>
      <c r="AF3" s="1" t="s">
        <v>80</v>
      </c>
    </row>
    <row r="4" spans="2:30" ht="27.75" customHeight="1">
      <c r="B4" s="128" t="s">
        <v>37</v>
      </c>
      <c r="C4" s="129"/>
      <c r="D4" s="128"/>
      <c r="E4" s="144"/>
      <c r="F4" s="129"/>
      <c r="G4" s="86"/>
      <c r="H4" s="86"/>
      <c r="I4" s="86"/>
      <c r="J4" s="86"/>
      <c r="K4" s="86"/>
      <c r="L4" s="86"/>
      <c r="M4" s="86"/>
      <c r="N4" s="4"/>
      <c r="O4" s="4"/>
      <c r="P4" s="4"/>
      <c r="Q4" s="62" t="s">
        <v>33</v>
      </c>
      <c r="AD4" s="1">
        <v>4</v>
      </c>
    </row>
    <row r="5" spans="1:30" ht="19.5" customHeight="1">
      <c r="A5" s="148" t="s">
        <v>41</v>
      </c>
      <c r="B5" s="148"/>
      <c r="C5" s="87"/>
      <c r="D5" s="87"/>
      <c r="E5" s="88" t="s">
        <v>42</v>
      </c>
      <c r="F5" s="133"/>
      <c r="G5" s="133"/>
      <c r="H5" s="133"/>
      <c r="I5" s="143" t="s">
        <v>43</v>
      </c>
      <c r="J5" s="143"/>
      <c r="K5" s="132"/>
      <c r="L5" s="132"/>
      <c r="M5" s="132"/>
      <c r="N5" s="2"/>
      <c r="O5" s="2"/>
      <c r="P5" s="2"/>
      <c r="Q5" s="62" t="s">
        <v>31</v>
      </c>
      <c r="AD5" s="1">
        <v>5</v>
      </c>
    </row>
    <row r="6" spans="1:30" ht="6.75" customHeight="1">
      <c r="A6" s="149"/>
      <c r="B6" s="149"/>
      <c r="AD6" s="1">
        <v>6</v>
      </c>
    </row>
    <row r="7" spans="1:27" s="8" customFormat="1" ht="28.5" customHeight="1">
      <c r="A7" s="23" t="s">
        <v>3</v>
      </c>
      <c r="B7" s="135" t="s">
        <v>5</v>
      </c>
      <c r="C7" s="136"/>
      <c r="D7" s="72" t="s">
        <v>55</v>
      </c>
      <c r="E7" s="72" t="s">
        <v>2</v>
      </c>
      <c r="F7" s="29" t="s">
        <v>1</v>
      </c>
      <c r="G7" s="30" t="s">
        <v>6</v>
      </c>
      <c r="H7" s="31" t="s">
        <v>7</v>
      </c>
      <c r="I7" s="30" t="s">
        <v>8</v>
      </c>
      <c r="J7" s="31" t="s">
        <v>7</v>
      </c>
      <c r="K7" s="76" t="s">
        <v>34</v>
      </c>
      <c r="L7" s="76" t="s">
        <v>60</v>
      </c>
      <c r="M7" s="32"/>
      <c r="N7" s="33"/>
      <c r="O7" s="6"/>
      <c r="P7" s="6"/>
      <c r="Q7" s="39" t="s">
        <v>9</v>
      </c>
      <c r="R7" s="7"/>
      <c r="W7" s="9"/>
      <c r="AA7" s="2"/>
    </row>
    <row r="8" spans="1:23" ht="18" customHeight="1">
      <c r="A8" s="24" t="s">
        <v>0</v>
      </c>
      <c r="B8" s="137" t="s">
        <v>56</v>
      </c>
      <c r="C8" s="138"/>
      <c r="D8" s="92" t="s">
        <v>57</v>
      </c>
      <c r="E8" s="73" t="s">
        <v>83</v>
      </c>
      <c r="F8" s="11">
        <v>1</v>
      </c>
      <c r="G8" s="20" t="s">
        <v>39</v>
      </c>
      <c r="H8" s="21" t="s">
        <v>85</v>
      </c>
      <c r="I8" s="20" t="s">
        <v>40</v>
      </c>
      <c r="J8" s="21" t="s">
        <v>86</v>
      </c>
      <c r="K8" s="77" t="s">
        <v>35</v>
      </c>
      <c r="L8" s="100" t="s">
        <v>84</v>
      </c>
      <c r="M8" s="10"/>
      <c r="N8" s="12"/>
      <c r="O8" s="12"/>
      <c r="P8" s="12"/>
      <c r="Q8" s="13" t="s">
        <v>67</v>
      </c>
      <c r="S8" s="8">
        <v>1</v>
      </c>
      <c r="W8" s="9"/>
    </row>
    <row r="9" spans="1:23" ht="18" customHeight="1">
      <c r="A9" s="25">
        <v>1</v>
      </c>
      <c r="B9" s="124"/>
      <c r="C9" s="125"/>
      <c r="D9" s="93"/>
      <c r="E9" s="71"/>
      <c r="F9" s="114"/>
      <c r="G9" s="63"/>
      <c r="H9" s="64"/>
      <c r="I9" s="63"/>
      <c r="J9" s="64"/>
      <c r="K9" s="116"/>
      <c r="L9" s="115"/>
      <c r="M9" s="46"/>
      <c r="N9" s="2">
        <f aca="true" t="shared" si="0" ref="N9:N36">COUNTA(G9,I9)+COUNTA(M9)/2</f>
        <v>0</v>
      </c>
      <c r="O9" s="2">
        <f>IF(M9="","",M9&amp;COUNTIF(M$9:M9,M9))</f>
      </c>
      <c r="P9" s="1">
        <f>IF(O9="A1",$C$39,IF(O9="B1",#REF!,IF(O9="C1",#REF!,"")))</f>
      </c>
      <c r="Q9" s="57" t="s">
        <v>52</v>
      </c>
      <c r="S9" s="8">
        <v>2</v>
      </c>
      <c r="W9" s="9"/>
    </row>
    <row r="10" spans="1:23" ht="18" customHeight="1">
      <c r="A10" s="26">
        <v>2</v>
      </c>
      <c r="B10" s="124"/>
      <c r="C10" s="125"/>
      <c r="D10" s="93"/>
      <c r="E10" s="71"/>
      <c r="F10" s="45"/>
      <c r="G10" s="63"/>
      <c r="H10" s="65"/>
      <c r="I10" s="63"/>
      <c r="J10" s="65"/>
      <c r="K10" s="116"/>
      <c r="L10" s="115"/>
      <c r="M10" s="47"/>
      <c r="N10" s="2">
        <f t="shared" si="0"/>
        <v>0</v>
      </c>
      <c r="O10" s="2">
        <f>IF(M10="","",M10&amp;COUNTIF(M$9:M10,M10))</f>
      </c>
      <c r="P10" s="1">
        <f>IF(O10="A1",$C$39,IF(O10="B1",#REF!,IF(O10="C1",#REF!,"")))</f>
      </c>
      <c r="Q10" s="109" t="s">
        <v>69</v>
      </c>
      <c r="S10" s="8">
        <v>3</v>
      </c>
      <c r="W10" s="9"/>
    </row>
    <row r="11" spans="1:26" ht="18" customHeight="1">
      <c r="A11" s="26">
        <v>3</v>
      </c>
      <c r="B11" s="124"/>
      <c r="C11" s="125"/>
      <c r="D11" s="93"/>
      <c r="E11" s="71"/>
      <c r="F11" s="45"/>
      <c r="G11" s="63"/>
      <c r="H11" s="65"/>
      <c r="I11" s="63"/>
      <c r="J11" s="65"/>
      <c r="K11" s="116"/>
      <c r="L11" s="115"/>
      <c r="M11" s="47"/>
      <c r="N11" s="2">
        <f t="shared" si="0"/>
        <v>0</v>
      </c>
      <c r="O11" s="2">
        <f>IF(M11="","",M11&amp;COUNTIF(M$9:M11,M11))</f>
      </c>
      <c r="P11" s="1">
        <f>IF(O11="A1",$C$39,IF(O11="B1",#REF!,IF(O11="C1",#REF!,"")))</f>
      </c>
      <c r="Q11" s="106" t="s">
        <v>77</v>
      </c>
      <c r="R11" s="104"/>
      <c r="S11" s="105">
        <v>4</v>
      </c>
      <c r="T11" s="104"/>
      <c r="U11" s="104"/>
      <c r="V11" s="104"/>
      <c r="W11" s="106"/>
      <c r="X11" s="104"/>
      <c r="Y11" s="104"/>
      <c r="Z11" s="104"/>
    </row>
    <row r="12" spans="1:26" ht="18" customHeight="1">
      <c r="A12" s="26">
        <v>4</v>
      </c>
      <c r="B12" s="124"/>
      <c r="C12" s="125"/>
      <c r="D12" s="93"/>
      <c r="E12" s="71"/>
      <c r="F12" s="14"/>
      <c r="G12" s="63"/>
      <c r="H12" s="65"/>
      <c r="I12" s="63"/>
      <c r="J12" s="65"/>
      <c r="K12" s="79"/>
      <c r="L12" s="78"/>
      <c r="M12" s="47"/>
      <c r="N12" s="2">
        <f t="shared" si="0"/>
        <v>0</v>
      </c>
      <c r="O12" s="2">
        <f>IF(M12="","",M12&amp;COUNTIF(M$9:M12,M12))</f>
      </c>
      <c r="P12" s="1">
        <f>IF(O12="A1",$C$39,IF(O12="B1",#REF!,IF(O12="C1",#REF!,"")))</f>
      </c>
      <c r="Q12" s="110" t="s">
        <v>78</v>
      </c>
      <c r="R12" s="107"/>
      <c r="S12" s="108">
        <v>5</v>
      </c>
      <c r="T12" s="104"/>
      <c r="U12" s="104"/>
      <c r="V12" s="104"/>
      <c r="W12" s="106"/>
      <c r="X12" s="104"/>
      <c r="Y12" s="104"/>
      <c r="Z12" s="104"/>
    </row>
    <row r="13" spans="1:26" ht="18" customHeight="1">
      <c r="A13" s="26">
        <v>5</v>
      </c>
      <c r="B13" s="124"/>
      <c r="C13" s="125"/>
      <c r="D13" s="93"/>
      <c r="E13" s="71"/>
      <c r="F13" s="14"/>
      <c r="G13" s="63"/>
      <c r="H13" s="65"/>
      <c r="I13" s="63"/>
      <c r="J13" s="65"/>
      <c r="K13" s="79"/>
      <c r="L13" s="78"/>
      <c r="M13" s="47"/>
      <c r="N13" s="2">
        <f t="shared" si="0"/>
        <v>0</v>
      </c>
      <c r="O13" s="2">
        <f>IF(M13="","",M13&amp;COUNTIF(M$9:M13,M13))</f>
      </c>
      <c r="P13" s="1">
        <f>IF(O13="A1",$C$39,IF(O13="B1",#REF!,IF(O13="C1",#REF!,"")))</f>
      </c>
      <c r="Q13" s="111" t="s">
        <v>79</v>
      </c>
      <c r="R13" s="107"/>
      <c r="S13" s="108">
        <v>6</v>
      </c>
      <c r="T13" s="104"/>
      <c r="U13" s="104"/>
      <c r="V13" s="104"/>
      <c r="W13" s="106"/>
      <c r="X13" s="104"/>
      <c r="Y13" s="104"/>
      <c r="Z13" s="104"/>
    </row>
    <row r="14" spans="1:29" ht="18" customHeight="1">
      <c r="A14" s="26">
        <v>6</v>
      </c>
      <c r="B14" s="124"/>
      <c r="C14" s="125"/>
      <c r="D14" s="93"/>
      <c r="E14" s="71"/>
      <c r="F14" s="14"/>
      <c r="G14" s="63"/>
      <c r="H14" s="65"/>
      <c r="I14" s="63"/>
      <c r="J14" s="65"/>
      <c r="K14" s="79"/>
      <c r="L14" s="78"/>
      <c r="M14" s="47"/>
      <c r="N14" s="2">
        <f t="shared" si="0"/>
        <v>0</v>
      </c>
      <c r="O14" s="2">
        <f>IF(M14="","",M14&amp;COUNTIF(M$9:M14,M14))</f>
      </c>
      <c r="P14" s="1">
        <f>IF(O14="A1",$C$39,IF(O14="B1",#REF!,IF(O14="C1",#REF!,"")))</f>
      </c>
      <c r="Q14" s="111"/>
      <c r="R14" s="107"/>
      <c r="S14" s="108"/>
      <c r="T14" s="104"/>
      <c r="U14" s="104"/>
      <c r="V14" s="104"/>
      <c r="W14" s="106"/>
      <c r="X14" s="104"/>
      <c r="Y14" s="104"/>
      <c r="Z14" s="104"/>
      <c r="AA14" s="104"/>
      <c r="AB14" s="104"/>
      <c r="AC14" s="104"/>
    </row>
    <row r="15" spans="1:29" ht="18" customHeight="1">
      <c r="A15" s="26">
        <v>7</v>
      </c>
      <c r="B15" s="124"/>
      <c r="C15" s="125"/>
      <c r="D15" s="93"/>
      <c r="E15" s="71"/>
      <c r="F15" s="14"/>
      <c r="G15" s="63"/>
      <c r="H15" s="65"/>
      <c r="I15" s="63"/>
      <c r="J15" s="65"/>
      <c r="K15" s="79"/>
      <c r="L15" s="78"/>
      <c r="M15" s="47"/>
      <c r="N15" s="2">
        <f t="shared" si="0"/>
        <v>0</v>
      </c>
      <c r="O15" s="2">
        <f>IF(M15="","",M15&amp;COUNTIF(M$9:M15,M15))</f>
      </c>
      <c r="P15" s="1">
        <f>IF(O15="A1",$C$39,IF(O15="B1",#REF!,IF(O15="C1",#REF!,"")))</f>
      </c>
      <c r="Q15" s="111"/>
      <c r="R15" s="107"/>
      <c r="S15" s="105" t="s">
        <v>16</v>
      </c>
      <c r="T15" s="104"/>
      <c r="U15" s="104"/>
      <c r="V15" s="104"/>
      <c r="W15" s="106"/>
      <c r="X15" s="104"/>
      <c r="Y15" s="104"/>
      <c r="Z15" s="104"/>
      <c r="AA15" s="104"/>
      <c r="AB15" s="104"/>
      <c r="AC15" s="104"/>
    </row>
    <row r="16" spans="1:23" ht="18" customHeight="1">
      <c r="A16" s="26">
        <v>8</v>
      </c>
      <c r="B16" s="124"/>
      <c r="C16" s="125"/>
      <c r="D16" s="93"/>
      <c r="E16" s="71"/>
      <c r="F16" s="14"/>
      <c r="G16" s="63"/>
      <c r="H16" s="65"/>
      <c r="I16" s="63"/>
      <c r="J16" s="65"/>
      <c r="K16" s="79"/>
      <c r="L16" s="78"/>
      <c r="M16" s="47"/>
      <c r="N16" s="2">
        <f t="shared" si="0"/>
        <v>0</v>
      </c>
      <c r="O16" s="2">
        <f>IF(M16="","",M16&amp;COUNTIF(M$9:M16,M16))</f>
      </c>
      <c r="P16" s="1">
        <f>IF(O16="A1",$C$39,IF(O16="B1",#REF!,IF(O16="C1",#REF!,"")))</f>
      </c>
      <c r="Q16" s="13" t="s">
        <v>53</v>
      </c>
      <c r="S16" s="8" t="s">
        <v>17</v>
      </c>
      <c r="W16" s="9"/>
    </row>
    <row r="17" spans="1:23" ht="18" customHeight="1">
      <c r="A17" s="26">
        <v>9</v>
      </c>
      <c r="B17" s="124"/>
      <c r="C17" s="125"/>
      <c r="D17" s="93"/>
      <c r="E17" s="71"/>
      <c r="F17" s="14"/>
      <c r="G17" s="63"/>
      <c r="H17" s="65"/>
      <c r="I17" s="63"/>
      <c r="J17" s="65"/>
      <c r="K17" s="79"/>
      <c r="L17" s="78"/>
      <c r="M17" s="47"/>
      <c r="N17" s="2">
        <f t="shared" si="0"/>
        <v>0</v>
      </c>
      <c r="O17" s="2">
        <f>IF(M17="","",M17&amp;COUNTIF(M$9:M17,M17))</f>
      </c>
      <c r="P17" s="1">
        <f>IF(O17="A1",$C$39,IF(O17="B1",#REF!,IF(O17="C1",#REF!,"")))</f>
      </c>
      <c r="Q17" s="40" t="s">
        <v>23</v>
      </c>
      <c r="S17" s="8" t="s">
        <v>18</v>
      </c>
      <c r="W17" s="9"/>
    </row>
    <row r="18" spans="1:23" ht="18" customHeight="1">
      <c r="A18" s="26">
        <v>10</v>
      </c>
      <c r="B18" s="124"/>
      <c r="C18" s="125"/>
      <c r="D18" s="93"/>
      <c r="E18" s="71"/>
      <c r="F18" s="14"/>
      <c r="G18" s="63"/>
      <c r="H18" s="65"/>
      <c r="I18" s="63"/>
      <c r="J18" s="65"/>
      <c r="K18" s="79"/>
      <c r="L18" s="78"/>
      <c r="M18" s="47"/>
      <c r="N18" s="2">
        <f t="shared" si="0"/>
        <v>0</v>
      </c>
      <c r="O18" s="2">
        <f>IF(M18="","",M18&amp;COUNTIF(M$9:M18,M18))</f>
      </c>
      <c r="P18" s="1">
        <f>IF(O18="A1",$C$39,IF(O18="B1",#REF!,IF(O18="C1",#REF!,"")))</f>
      </c>
      <c r="Q18" s="41" t="s">
        <v>24</v>
      </c>
      <c r="R18" s="42" t="s">
        <v>26</v>
      </c>
      <c r="W18" s="9"/>
    </row>
    <row r="19" spans="1:23" ht="18" customHeight="1">
      <c r="A19" s="26">
        <v>11</v>
      </c>
      <c r="B19" s="124"/>
      <c r="C19" s="125"/>
      <c r="D19" s="93"/>
      <c r="E19" s="71"/>
      <c r="F19" s="14"/>
      <c r="G19" s="63"/>
      <c r="H19" s="65"/>
      <c r="I19" s="63"/>
      <c r="J19" s="65"/>
      <c r="K19" s="79"/>
      <c r="L19" s="78"/>
      <c r="M19" s="47"/>
      <c r="N19" s="2">
        <f t="shared" si="0"/>
        <v>0</v>
      </c>
      <c r="O19" s="2">
        <f>IF(M19="","",M19&amp;COUNTIF(M$9:M19,M19))</f>
      </c>
      <c r="P19" s="1">
        <f>IF(O19="A1",$C$39,IF(O19="B1",#REF!,IF(O19="C1",#REF!,"")))</f>
      </c>
      <c r="Q19" s="13"/>
      <c r="R19" s="42" t="s">
        <v>27</v>
      </c>
      <c r="W19" s="9"/>
    </row>
    <row r="20" spans="1:23" ht="18" customHeight="1">
      <c r="A20" s="26">
        <v>12</v>
      </c>
      <c r="B20" s="124"/>
      <c r="C20" s="125"/>
      <c r="D20" s="93"/>
      <c r="E20" s="71"/>
      <c r="F20" s="14"/>
      <c r="G20" s="63"/>
      <c r="H20" s="65"/>
      <c r="I20" s="63"/>
      <c r="J20" s="65"/>
      <c r="K20" s="79"/>
      <c r="L20" s="78"/>
      <c r="M20" s="47"/>
      <c r="N20" s="2">
        <f t="shared" si="0"/>
        <v>0</v>
      </c>
      <c r="O20" s="2">
        <f>IF(M20="","",M20&amp;COUNTIF(M$9:M20,M20))</f>
      </c>
      <c r="P20" s="1">
        <f>IF(O20="A1",$C$39,IF(O20="B1",#REF!,IF(O20="C1",#REF!,"")))</f>
      </c>
      <c r="Q20" s="13"/>
      <c r="R20" s="42" t="s">
        <v>28</v>
      </c>
      <c r="W20" s="9"/>
    </row>
    <row r="21" spans="1:23" ht="18" customHeight="1">
      <c r="A21" s="26">
        <v>13</v>
      </c>
      <c r="B21" s="124"/>
      <c r="C21" s="125"/>
      <c r="D21" s="94"/>
      <c r="E21" s="84"/>
      <c r="F21" s="15"/>
      <c r="G21" s="66"/>
      <c r="H21" s="67"/>
      <c r="I21" s="66"/>
      <c r="J21" s="67"/>
      <c r="K21" s="80"/>
      <c r="L21" s="78"/>
      <c r="M21" s="48"/>
      <c r="N21" s="2">
        <f t="shared" si="0"/>
        <v>0</v>
      </c>
      <c r="O21" s="2">
        <f>IF(M21="","",M21&amp;COUNTIF(M$9:M21,M21))</f>
      </c>
      <c r="P21" s="1">
        <f>IF(O21="A1",$C$39,IF(O21="B1",#REF!,IF(O21="C1",#REF!,"")))</f>
      </c>
      <c r="Q21" s="43" t="s">
        <v>25</v>
      </c>
      <c r="W21" s="9"/>
    </row>
    <row r="22" spans="1:23" ht="18" customHeight="1">
      <c r="A22" s="26">
        <v>14</v>
      </c>
      <c r="B22" s="124"/>
      <c r="C22" s="125"/>
      <c r="D22" s="94"/>
      <c r="E22" s="84"/>
      <c r="F22" s="15"/>
      <c r="G22" s="66"/>
      <c r="H22" s="67"/>
      <c r="I22" s="66"/>
      <c r="J22" s="67"/>
      <c r="K22" s="80"/>
      <c r="L22" s="78"/>
      <c r="M22" s="48"/>
      <c r="N22" s="2">
        <f t="shared" si="0"/>
        <v>0</v>
      </c>
      <c r="O22" s="2">
        <f>IF(M22="","",M22&amp;COUNTIF(M$9:M22,M22))</f>
      </c>
      <c r="P22" s="1">
        <f>IF(O22="A1",$C$39,IF(O22="B1",#REF!,IF(O22="C1",#REF!,"")))</f>
      </c>
      <c r="Q22" s="40"/>
      <c r="W22" s="9"/>
    </row>
    <row r="23" spans="1:23" ht="18" customHeight="1">
      <c r="A23" s="26">
        <v>15</v>
      </c>
      <c r="B23" s="124"/>
      <c r="C23" s="125"/>
      <c r="D23" s="94"/>
      <c r="E23" s="84"/>
      <c r="F23" s="15"/>
      <c r="G23" s="66"/>
      <c r="H23" s="67"/>
      <c r="I23" s="66"/>
      <c r="J23" s="67"/>
      <c r="K23" s="80"/>
      <c r="L23" s="78"/>
      <c r="M23" s="48"/>
      <c r="N23" s="2">
        <f t="shared" si="0"/>
        <v>0</v>
      </c>
      <c r="O23" s="2">
        <f>IF(M23="","",M23&amp;COUNTIF(M$9:M23,M23))</f>
      </c>
      <c r="P23" s="1">
        <f>IF(O23="A1",$C$39,IF(O23="B1",#REF!,IF(O23="C1",#REF!,"")))</f>
      </c>
      <c r="Q23" s="40" t="s">
        <v>59</v>
      </c>
      <c r="W23" s="9"/>
    </row>
    <row r="24" spans="1:23" ht="18" customHeight="1">
      <c r="A24" s="26">
        <v>16</v>
      </c>
      <c r="B24" s="124"/>
      <c r="C24" s="125"/>
      <c r="D24" s="94"/>
      <c r="E24" s="84"/>
      <c r="F24" s="15"/>
      <c r="G24" s="66"/>
      <c r="H24" s="67"/>
      <c r="I24" s="66"/>
      <c r="J24" s="67"/>
      <c r="K24" s="80"/>
      <c r="L24" s="78"/>
      <c r="M24" s="48"/>
      <c r="N24" s="2">
        <f t="shared" si="0"/>
        <v>0</v>
      </c>
      <c r="O24" s="2">
        <f>IF(M24="","",M24&amp;COUNTIF(M$9:M24,M24))</f>
      </c>
      <c r="P24" s="1">
        <f>IF(O24="A1",$C$39,IF(O24="B1",#REF!,IF(O24="C1",#REF!,"")))</f>
      </c>
      <c r="Q24" s="40" t="s">
        <v>21</v>
      </c>
      <c r="W24" s="9"/>
    </row>
    <row r="25" spans="1:23" ht="18" customHeight="1">
      <c r="A25" s="26">
        <v>17</v>
      </c>
      <c r="B25" s="124"/>
      <c r="C25" s="125"/>
      <c r="D25" s="94"/>
      <c r="E25" s="84"/>
      <c r="F25" s="15"/>
      <c r="G25" s="66"/>
      <c r="H25" s="67"/>
      <c r="I25" s="66"/>
      <c r="J25" s="67"/>
      <c r="K25" s="80"/>
      <c r="L25" s="78"/>
      <c r="M25" s="48"/>
      <c r="N25" s="2">
        <f t="shared" si="0"/>
        <v>0</v>
      </c>
      <c r="O25" s="2">
        <f>IF(M25="","",M25&amp;COUNTIF(M$9:M25,M25))</f>
      </c>
      <c r="P25" s="1">
        <f>IF(O25="A1",$C$39,IF(O25="B1",#REF!,IF(O25="C1",#REF!,"")))</f>
      </c>
      <c r="Q25" s="40" t="s">
        <v>22</v>
      </c>
      <c r="W25" s="9"/>
    </row>
    <row r="26" spans="1:23" ht="18" customHeight="1">
      <c r="A26" s="26">
        <v>18</v>
      </c>
      <c r="B26" s="124"/>
      <c r="C26" s="125"/>
      <c r="D26" s="94"/>
      <c r="E26" s="84"/>
      <c r="F26" s="15"/>
      <c r="G26" s="66"/>
      <c r="H26" s="67"/>
      <c r="I26" s="66"/>
      <c r="J26" s="67"/>
      <c r="K26" s="80"/>
      <c r="L26" s="78"/>
      <c r="M26" s="48"/>
      <c r="N26" s="2">
        <f t="shared" si="0"/>
        <v>0</v>
      </c>
      <c r="O26" s="2">
        <f>IF(M26="","",M26&amp;COUNTIF(M$9:M26,M26))</f>
      </c>
      <c r="P26" s="1">
        <f>IF(O26="A1",$C$39,IF(O26="B1",#REF!,IF(O26="C1",#REF!,"")))</f>
      </c>
      <c r="Q26" s="40" t="s">
        <v>68</v>
      </c>
      <c r="W26" s="9"/>
    </row>
    <row r="27" spans="1:23" ht="18" customHeight="1">
      <c r="A27" s="27">
        <v>19</v>
      </c>
      <c r="B27" s="124"/>
      <c r="C27" s="125"/>
      <c r="D27" s="94"/>
      <c r="E27" s="84"/>
      <c r="F27" s="15"/>
      <c r="G27" s="66"/>
      <c r="H27" s="67"/>
      <c r="I27" s="66"/>
      <c r="J27" s="67"/>
      <c r="K27" s="80"/>
      <c r="L27" s="78"/>
      <c r="M27" s="48"/>
      <c r="N27" s="2">
        <f t="shared" si="0"/>
        <v>0</v>
      </c>
      <c r="O27" s="2">
        <f>IF(M27="","",M27&amp;COUNTIF(M$9:M27,M27))</f>
      </c>
      <c r="P27" s="1">
        <f>IF(O27="A1",$C$39,IF(O27="B1",#REF!,IF(O27="C1",#REF!,"")))</f>
      </c>
      <c r="Q27" s="40"/>
      <c r="W27" s="9"/>
    </row>
    <row r="28" spans="1:23" ht="18" customHeight="1">
      <c r="A28" s="26">
        <v>20</v>
      </c>
      <c r="B28" s="124"/>
      <c r="C28" s="125"/>
      <c r="D28" s="93"/>
      <c r="E28" s="71"/>
      <c r="F28" s="14"/>
      <c r="G28" s="63"/>
      <c r="H28" s="65"/>
      <c r="I28" s="63"/>
      <c r="J28" s="65"/>
      <c r="K28" s="79"/>
      <c r="L28" s="78"/>
      <c r="M28" s="47"/>
      <c r="N28" s="2">
        <f t="shared" si="0"/>
        <v>0</v>
      </c>
      <c r="O28" s="2">
        <f>IF(M28="","",M28&amp;COUNTIF(M$9:M28,M28))</f>
      </c>
      <c r="P28" s="1">
        <f>IF(O28="A1",$C$39,IF(O28="B1",#REF!,IF(O28="C1",#REF!,"")))</f>
      </c>
      <c r="Q28" s="40"/>
      <c r="S28" s="8" t="s">
        <v>61</v>
      </c>
      <c r="W28" s="9"/>
    </row>
    <row r="29" spans="1:23" ht="18" customHeight="1">
      <c r="A29" s="26">
        <v>21</v>
      </c>
      <c r="B29" s="124"/>
      <c r="C29" s="125"/>
      <c r="D29" s="93"/>
      <c r="E29" s="71"/>
      <c r="F29" s="14"/>
      <c r="G29" s="63"/>
      <c r="H29" s="65"/>
      <c r="I29" s="63"/>
      <c r="J29" s="65"/>
      <c r="K29" s="79"/>
      <c r="L29" s="78"/>
      <c r="M29" s="47"/>
      <c r="N29" s="2">
        <f t="shared" si="0"/>
        <v>0</v>
      </c>
      <c r="O29" s="2">
        <f>IF(M29="","",M29&amp;COUNTIF(M$9:M29,M29))</f>
      </c>
      <c r="P29" s="1">
        <f>IF(O29="A1",$C$39,IF(O29="B1",#REF!,IF(O29="C1",#REF!,"")))</f>
      </c>
      <c r="S29" s="8" t="s">
        <v>16</v>
      </c>
      <c r="W29" s="9"/>
    </row>
    <row r="30" spans="1:23" ht="18" customHeight="1">
      <c r="A30" s="26">
        <v>22</v>
      </c>
      <c r="B30" s="124"/>
      <c r="C30" s="125"/>
      <c r="D30" s="93"/>
      <c r="E30" s="71"/>
      <c r="F30" s="14"/>
      <c r="G30" s="63"/>
      <c r="H30" s="65"/>
      <c r="I30" s="63"/>
      <c r="J30" s="65"/>
      <c r="K30" s="79"/>
      <c r="L30" s="78"/>
      <c r="M30" s="47"/>
      <c r="N30" s="2">
        <f t="shared" si="0"/>
        <v>0</v>
      </c>
      <c r="O30" s="2">
        <f>IF(M30="","",M30&amp;COUNTIF(M$9:M30,M30))</f>
      </c>
      <c r="P30" s="1">
        <f>IF(O30="A1",$C$39,IF(O30="B1",#REF!,IF(O30="C1",#REF!,"")))</f>
      </c>
      <c r="S30" s="8" t="s">
        <v>17</v>
      </c>
      <c r="W30" s="9"/>
    </row>
    <row r="31" spans="1:23" ht="18" customHeight="1">
      <c r="A31" s="26">
        <v>23</v>
      </c>
      <c r="B31" s="124"/>
      <c r="C31" s="125"/>
      <c r="D31" s="93"/>
      <c r="E31" s="71"/>
      <c r="F31" s="14"/>
      <c r="G31" s="63"/>
      <c r="H31" s="65"/>
      <c r="I31" s="63"/>
      <c r="J31" s="65"/>
      <c r="K31" s="79"/>
      <c r="L31" s="78"/>
      <c r="M31" s="47"/>
      <c r="N31" s="2">
        <f t="shared" si="0"/>
        <v>0</v>
      </c>
      <c r="O31" s="2">
        <f>IF(M31="","",M31&amp;COUNTIF(M$9:M31,M31))</f>
      </c>
      <c r="P31" s="1">
        <f>IF(O31="A1",$C$39,IF(O31="B1",#REF!,IF(O31="C1",#REF!,"")))</f>
      </c>
      <c r="S31" s="8" t="s">
        <v>18</v>
      </c>
      <c r="W31" s="9"/>
    </row>
    <row r="32" spans="1:23" ht="18" customHeight="1">
      <c r="A32" s="26">
        <v>24</v>
      </c>
      <c r="B32" s="124"/>
      <c r="C32" s="125"/>
      <c r="D32" s="93"/>
      <c r="E32" s="71"/>
      <c r="F32" s="14"/>
      <c r="G32" s="63"/>
      <c r="H32" s="65"/>
      <c r="I32" s="63"/>
      <c r="J32" s="65"/>
      <c r="K32" s="79"/>
      <c r="L32" s="78"/>
      <c r="M32" s="47"/>
      <c r="N32" s="2">
        <f t="shared" si="0"/>
        <v>0</v>
      </c>
      <c r="O32" s="2">
        <f>IF(M32="","",M32&amp;COUNTIF(M$9:M32,M32))</f>
      </c>
      <c r="P32" s="1">
        <f>IF(O32="A1",$C$39,IF(O32="B1",#REF!,IF(O32="C1",#REF!,"")))</f>
      </c>
      <c r="S32" s="8" t="s">
        <v>63</v>
      </c>
      <c r="W32" s="9"/>
    </row>
    <row r="33" spans="1:23" ht="18" customHeight="1">
      <c r="A33" s="26">
        <v>25</v>
      </c>
      <c r="B33" s="124"/>
      <c r="C33" s="125"/>
      <c r="D33" s="93"/>
      <c r="E33" s="71"/>
      <c r="F33" s="14"/>
      <c r="G33" s="63"/>
      <c r="H33" s="65"/>
      <c r="I33" s="63"/>
      <c r="J33" s="65"/>
      <c r="K33" s="79"/>
      <c r="L33" s="78"/>
      <c r="M33" s="47"/>
      <c r="N33" s="2">
        <f t="shared" si="0"/>
        <v>0</v>
      </c>
      <c r="O33" s="2">
        <f>IF(M33="","",M33&amp;COUNTIF(M$9:M33,M33))</f>
      </c>
      <c r="P33" s="1">
        <f>IF(O33="A1",$C$39,IF(O33="B1",#REF!,IF(O33="C1",#REF!,"")))</f>
      </c>
      <c r="S33" s="8" t="s">
        <v>66</v>
      </c>
      <c r="W33" s="9"/>
    </row>
    <row r="34" spans="1:23" ht="18" customHeight="1">
      <c r="A34" s="26">
        <v>26</v>
      </c>
      <c r="B34" s="124"/>
      <c r="C34" s="125"/>
      <c r="D34" s="93"/>
      <c r="E34" s="71"/>
      <c r="F34" s="14"/>
      <c r="G34" s="63"/>
      <c r="H34" s="65"/>
      <c r="I34" s="63"/>
      <c r="J34" s="65"/>
      <c r="K34" s="79"/>
      <c r="L34" s="78"/>
      <c r="M34" s="47"/>
      <c r="N34" s="2">
        <f t="shared" si="0"/>
        <v>0</v>
      </c>
      <c r="O34" s="2">
        <f>IF(M34="","",M34&amp;COUNTIF(M$9:M34,M34))</f>
      </c>
      <c r="P34" s="1">
        <f>IF(O34="A1",$C$39,IF(O34="B1",#REF!,IF(O34="C1",#REF!,"")))</f>
      </c>
      <c r="W34" s="9"/>
    </row>
    <row r="35" spans="1:23" ht="18" customHeight="1">
      <c r="A35" s="26">
        <v>27</v>
      </c>
      <c r="B35" s="124"/>
      <c r="C35" s="125"/>
      <c r="D35" s="93"/>
      <c r="E35" s="71"/>
      <c r="F35" s="14"/>
      <c r="G35" s="63"/>
      <c r="H35" s="65"/>
      <c r="I35" s="63"/>
      <c r="J35" s="65"/>
      <c r="K35" s="79"/>
      <c r="L35" s="78"/>
      <c r="M35" s="47"/>
      <c r="N35" s="2">
        <f t="shared" si="0"/>
        <v>0</v>
      </c>
      <c r="O35" s="2">
        <f>IF(M35="","",M35&amp;COUNTIF(M$9:M35,M35))</f>
      </c>
      <c r="P35" s="1">
        <f>IF(O35="A1",$C$39,IF(O35="B1",#REF!,IF(O35="C1",#REF!,"")))</f>
      </c>
      <c r="W35" s="9"/>
    </row>
    <row r="36" spans="1:23" ht="18" customHeight="1">
      <c r="A36" s="28">
        <v>28</v>
      </c>
      <c r="B36" s="126"/>
      <c r="C36" s="127"/>
      <c r="D36" s="95"/>
      <c r="E36" s="70"/>
      <c r="F36" s="16"/>
      <c r="G36" s="68"/>
      <c r="H36" s="69"/>
      <c r="I36" s="68"/>
      <c r="J36" s="69"/>
      <c r="K36" s="81"/>
      <c r="L36" s="78"/>
      <c r="M36" s="49"/>
      <c r="N36" s="2">
        <f t="shared" si="0"/>
        <v>0</v>
      </c>
      <c r="O36" s="2">
        <f>IF(M36="","",M36&amp;COUNTIF(M$9:M36,M36))</f>
      </c>
      <c r="P36" s="1">
        <f>IF(O36="A1",$C$39,IF(O36="B1",#REF!,IF(O36="C1",#REF!,"")))</f>
      </c>
      <c r="W36" s="9"/>
    </row>
    <row r="37" ht="7.5" customHeight="1">
      <c r="W37" s="9"/>
    </row>
    <row r="38" spans="2:23" ht="13.5" customHeight="1">
      <c r="B38" s="134"/>
      <c r="C38" s="134"/>
      <c r="D38" s="2"/>
      <c r="E38" s="2"/>
      <c r="G38" s="51"/>
      <c r="H38" s="52" t="s">
        <v>11</v>
      </c>
      <c r="I38" s="52" t="s">
        <v>12</v>
      </c>
      <c r="J38" s="53" t="s">
        <v>13</v>
      </c>
      <c r="K38" s="2"/>
      <c r="L38" s="2"/>
      <c r="N38" s="2"/>
      <c r="O38" s="2"/>
      <c r="P38" s="2"/>
      <c r="W38" s="9"/>
    </row>
    <row r="39" spans="2:23" ht="14.25" customHeight="1">
      <c r="B39" s="96"/>
      <c r="C39" s="85"/>
      <c r="D39" s="85"/>
      <c r="E39" s="85"/>
      <c r="G39" s="112" t="s">
        <v>82</v>
      </c>
      <c r="H39" s="54">
        <v>2200</v>
      </c>
      <c r="I39" s="113"/>
      <c r="J39" s="55">
        <f>H39*I39</f>
        <v>0</v>
      </c>
      <c r="K39" s="82"/>
      <c r="L39" s="82"/>
      <c r="N39" s="17"/>
      <c r="O39" s="17">
        <f>COUNTIF(O9:O36,"*1")</f>
        <v>0</v>
      </c>
      <c r="P39" s="18"/>
      <c r="Q39" s="1" t="s">
        <v>96</v>
      </c>
      <c r="W39" s="9"/>
    </row>
    <row r="40" spans="2:23" ht="14.25" customHeight="1">
      <c r="B40" s="96"/>
      <c r="C40" s="85"/>
      <c r="D40" s="85"/>
      <c r="E40" s="85"/>
      <c r="G40" s="5"/>
      <c r="H40" s="50"/>
      <c r="I40" s="97" t="s">
        <v>14</v>
      </c>
      <c r="J40" s="98">
        <f>SUM(J39,'男子'!J39)</f>
        <v>0</v>
      </c>
      <c r="K40" s="82"/>
      <c r="L40" s="82"/>
      <c r="N40" s="17"/>
      <c r="O40" s="17"/>
      <c r="P40" s="18"/>
      <c r="W40" s="9"/>
    </row>
    <row r="41" spans="11:23" ht="14.25" customHeight="1">
      <c r="K41" s="82"/>
      <c r="L41" s="82"/>
      <c r="N41" s="18"/>
      <c r="O41" s="18"/>
      <c r="P41" s="18"/>
      <c r="W41" s="9"/>
    </row>
    <row r="42" ht="13.5">
      <c r="W42" s="9"/>
    </row>
    <row r="43" ht="13.5">
      <c r="W43" s="9"/>
    </row>
    <row r="44" ht="13.5">
      <c r="W44" s="9"/>
    </row>
  </sheetData>
  <sheetProtection selectLockedCells="1"/>
  <mergeCells count="40">
    <mergeCell ref="B38:C38"/>
    <mergeCell ref="B18:C18"/>
    <mergeCell ref="B19:C19"/>
    <mergeCell ref="B20:C20"/>
    <mergeCell ref="B21:C21"/>
    <mergeCell ref="B36:C36"/>
    <mergeCell ref="B35:C35"/>
    <mergeCell ref="B24:C24"/>
    <mergeCell ref="B25:C25"/>
    <mergeCell ref="B31:C31"/>
    <mergeCell ref="H1:J2"/>
    <mergeCell ref="B3:C3"/>
    <mergeCell ref="B4:C4"/>
    <mergeCell ref="B10:C10"/>
    <mergeCell ref="D4:F4"/>
    <mergeCell ref="B14:C14"/>
    <mergeCell ref="A1:G2"/>
    <mergeCell ref="B9:C9"/>
    <mergeCell ref="B12:C12"/>
    <mergeCell ref="I5:J5"/>
    <mergeCell ref="B13:C13"/>
    <mergeCell ref="B23:C23"/>
    <mergeCell ref="B34:C34"/>
    <mergeCell ref="B32:C32"/>
    <mergeCell ref="B33:C33"/>
    <mergeCell ref="B27:C27"/>
    <mergeCell ref="B28:C28"/>
    <mergeCell ref="B29:C29"/>
    <mergeCell ref="B30:C30"/>
    <mergeCell ref="B26:C26"/>
    <mergeCell ref="K5:M5"/>
    <mergeCell ref="F5:H5"/>
    <mergeCell ref="A5:B6"/>
    <mergeCell ref="B17:C17"/>
    <mergeCell ref="B16:C16"/>
    <mergeCell ref="B22:C22"/>
    <mergeCell ref="B8:C8"/>
    <mergeCell ref="B11:C11"/>
    <mergeCell ref="B15:C15"/>
    <mergeCell ref="B7:C7"/>
  </mergeCells>
  <conditionalFormatting sqref="D3">
    <cfRule type="cellIs" priority="6" dxfId="4" operator="equal" stopIfTrue="1">
      <formula>""</formula>
    </cfRule>
  </conditionalFormatting>
  <conditionalFormatting sqref="I3">
    <cfRule type="cellIs" priority="5" dxfId="3" operator="equal" stopIfTrue="1">
      <formula>""</formula>
    </cfRule>
  </conditionalFormatting>
  <conditionalFormatting sqref="F5:H5">
    <cfRule type="cellIs" priority="4" dxfId="2" operator="equal" stopIfTrue="1">
      <formula>""</formula>
    </cfRule>
  </conditionalFormatting>
  <conditionalFormatting sqref="B9:L36">
    <cfRule type="cellIs" priority="2" dxfId="1" operator="equal" stopIfTrue="1">
      <formula>""</formula>
    </cfRule>
  </conditionalFormatting>
  <conditionalFormatting sqref="I39">
    <cfRule type="cellIs" priority="1" dxfId="0" operator="equal" stopIfTrue="1">
      <formula>""</formula>
    </cfRule>
  </conditionalFormatting>
  <dataValidations count="10">
    <dataValidation type="list" allowBlank="1" showInputMessage="1" showErrorMessage="1" sqref="M8">
      <formula1>$S$15:$S$17</formula1>
    </dataValidation>
    <dataValidation allowBlank="1" showInputMessage="1" showErrorMessage="1" imeMode="hiragana" sqref="B9:E36"/>
    <dataValidation type="list" allowBlank="1" showInputMessage="1" showErrorMessage="1" sqref="I8 G8">
      <formula1>$AA$8:$AA$13</formula1>
    </dataValidation>
    <dataValidation allowBlank="1" showInputMessage="1" showErrorMessage="1" imeMode="halfAlpha" sqref="C39:E40 I5:L5 F5 K9:K11"/>
    <dataValidation type="list" allowBlank="1" showInputMessage="1" showErrorMessage="1" sqref="M9:M36">
      <formula1>$AE$1:$AE$2</formula1>
    </dataValidation>
    <dataValidation type="list" allowBlank="1" showInputMessage="1" showErrorMessage="1" sqref="F12:F36">
      <formula1>$AD$1:$AD$3</formula1>
    </dataValidation>
    <dataValidation type="list" allowBlank="1" showInputMessage="1" showErrorMessage="1" sqref="I9:I36">
      <formula1>$AG$1:$AG$3</formula1>
    </dataValidation>
    <dataValidation type="list" allowBlank="1" showInputMessage="1" showErrorMessage="1" sqref="G9:G36">
      <formula1>$AF$1:$AF$3</formula1>
    </dataValidation>
    <dataValidation type="list" allowBlank="1" showInputMessage="1" showErrorMessage="1" sqref="F9:F11">
      <formula1>$S$8:$S$13</formula1>
    </dataValidation>
    <dataValidation type="list" allowBlank="1" showInputMessage="1" showErrorMessage="1" imeMode="halfAlpha" sqref="L9:L11">
      <formula1>$S$28:$S$34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94"/>
  <sheetViews>
    <sheetView showZeros="0" zoomScalePageLayoutView="0" workbookViewId="0" topLeftCell="A1">
      <selection activeCell="N4" sqref="N4"/>
    </sheetView>
  </sheetViews>
  <sheetFormatPr defaultColWidth="9.00390625" defaultRowHeight="13.5"/>
  <cols>
    <col min="1" max="2" width="16.875" style="0" customWidth="1"/>
    <col min="3" max="3" width="16.75390625" style="0" customWidth="1"/>
    <col min="4" max="4" width="6.75390625" style="61" customWidth="1"/>
    <col min="5" max="5" width="9.00390625" style="34" customWidth="1"/>
    <col min="6" max="6" width="9.00390625" style="35" customWidth="1"/>
    <col min="7" max="7" width="9.50390625" style="0" customWidth="1"/>
    <col min="8" max="8" width="8.75390625" style="0" bestFit="1" customWidth="1"/>
    <col min="9" max="9" width="20.75390625" style="34" customWidth="1"/>
    <col min="10" max="10" width="6.75390625" style="36" customWidth="1"/>
    <col min="11" max="11" width="9.00390625" style="35" customWidth="1"/>
  </cols>
  <sheetData>
    <row r="1" spans="1:4" s="56" customFormat="1" ht="30.75" customHeight="1">
      <c r="A1" s="90" t="s">
        <v>29</v>
      </c>
      <c r="B1" s="90"/>
      <c r="D1" s="60"/>
    </row>
    <row r="2" spans="1:14" ht="13.5" customHeight="1">
      <c r="A2" s="61" t="s">
        <v>5</v>
      </c>
      <c r="B2" s="61" t="s">
        <v>55</v>
      </c>
      <c r="C2" s="61" t="s">
        <v>46</v>
      </c>
      <c r="D2" s="61" t="s">
        <v>1</v>
      </c>
      <c r="E2" s="34" t="s">
        <v>20</v>
      </c>
      <c r="F2" s="35" t="s">
        <v>49</v>
      </c>
      <c r="G2" s="34" t="s">
        <v>19</v>
      </c>
      <c r="H2" s="35" t="s">
        <v>51</v>
      </c>
      <c r="I2" s="34" t="s">
        <v>47</v>
      </c>
      <c r="J2" s="101" t="s">
        <v>64</v>
      </c>
      <c r="K2" s="35" t="s">
        <v>90</v>
      </c>
      <c r="L2" t="s">
        <v>91</v>
      </c>
      <c r="M2" t="s">
        <v>92</v>
      </c>
      <c r="N2" t="s">
        <v>97</v>
      </c>
    </row>
    <row r="3" spans="1:14" ht="13.5" customHeight="1">
      <c r="A3">
        <f>'男子'!B9</f>
        <v>0</v>
      </c>
      <c r="B3">
        <f>'男子'!D9</f>
        <v>0</v>
      </c>
      <c r="C3">
        <f>'男子'!E9</f>
        <v>0</v>
      </c>
      <c r="D3" s="61">
        <f>'男子'!F9</f>
        <v>0</v>
      </c>
      <c r="E3" s="34">
        <f>'男子'!G9</f>
        <v>0</v>
      </c>
      <c r="F3" s="59">
        <f>'男子'!H9</f>
        <v>0</v>
      </c>
      <c r="G3" s="34">
        <f>'男子'!I9</f>
        <v>0</v>
      </c>
      <c r="H3" s="59">
        <f>'男子'!J9</f>
        <v>0</v>
      </c>
      <c r="I3" s="34">
        <f>'男子'!K9</f>
        <v>0</v>
      </c>
      <c r="J3" s="102">
        <f>'男子'!L9</f>
        <v>0</v>
      </c>
      <c r="K3" s="35" t="s">
        <v>93</v>
      </c>
      <c r="L3">
        <f>'男子'!D3</f>
        <v>0</v>
      </c>
      <c r="M3" s="123">
        <f>'男子'!I3</f>
        <v>0</v>
      </c>
      <c r="N3" s="123">
        <f>'男子'!F5</f>
        <v>0</v>
      </c>
    </row>
    <row r="4" spans="1:11" ht="13.5" customHeight="1">
      <c r="A4">
        <f>'男子'!B10</f>
        <v>0</v>
      </c>
      <c r="B4">
        <f>'男子'!D10</f>
        <v>0</v>
      </c>
      <c r="C4">
        <f>'男子'!E10</f>
        <v>0</v>
      </c>
      <c r="D4" s="61">
        <f>'男子'!F10</f>
        <v>0</v>
      </c>
      <c r="E4" s="34">
        <f>'男子'!G10</f>
        <v>0</v>
      </c>
      <c r="F4" s="59">
        <f>'男子'!H10</f>
        <v>0</v>
      </c>
      <c r="G4" s="34">
        <f>'男子'!I10</f>
        <v>0</v>
      </c>
      <c r="H4" s="59">
        <f>'男子'!J10</f>
        <v>0</v>
      </c>
      <c r="I4" s="34">
        <f>'男子'!K10</f>
        <v>0</v>
      </c>
      <c r="J4" s="102">
        <f>'男子'!L10</f>
        <v>0</v>
      </c>
      <c r="K4" s="35" t="s">
        <v>93</v>
      </c>
    </row>
    <row r="5" spans="1:11" ht="13.5" customHeight="1">
      <c r="A5">
        <f>'男子'!B11</f>
        <v>0</v>
      </c>
      <c r="B5">
        <f>'男子'!D11</f>
        <v>0</v>
      </c>
      <c r="C5">
        <f>'男子'!E11</f>
        <v>0</v>
      </c>
      <c r="D5" s="61">
        <f>'男子'!F11</f>
        <v>0</v>
      </c>
      <c r="E5" s="34">
        <f>'男子'!G11</f>
        <v>0</v>
      </c>
      <c r="F5" s="59">
        <f>'男子'!H11</f>
        <v>0</v>
      </c>
      <c r="G5" s="34">
        <f>'男子'!I11</f>
        <v>0</v>
      </c>
      <c r="H5" s="59">
        <f>'男子'!J11</f>
        <v>0</v>
      </c>
      <c r="I5" s="34">
        <f>'男子'!K11</f>
        <v>0</v>
      </c>
      <c r="J5" s="102">
        <f>'男子'!L11</f>
        <v>0</v>
      </c>
      <c r="K5" s="35" t="s">
        <v>93</v>
      </c>
    </row>
    <row r="6" spans="1:11" ht="13.5" customHeight="1">
      <c r="A6">
        <f>'男子'!B12</f>
        <v>0</v>
      </c>
      <c r="B6">
        <f>'男子'!D12</f>
        <v>0</v>
      </c>
      <c r="C6">
        <f>'男子'!E12</f>
        <v>0</v>
      </c>
      <c r="D6" s="61">
        <f>'男子'!F12</f>
        <v>0</v>
      </c>
      <c r="E6" s="34">
        <f>'男子'!G12</f>
        <v>0</v>
      </c>
      <c r="F6" s="59">
        <f>'男子'!H12</f>
        <v>0</v>
      </c>
      <c r="G6" s="34">
        <f>'男子'!I12</f>
        <v>0</v>
      </c>
      <c r="H6" s="59">
        <f>'男子'!J12</f>
        <v>0</v>
      </c>
      <c r="I6" s="34">
        <f>'男子'!K12</f>
        <v>0</v>
      </c>
      <c r="J6" s="102">
        <f>'男子'!L12</f>
        <v>0</v>
      </c>
      <c r="K6" s="35" t="s">
        <v>93</v>
      </c>
    </row>
    <row r="7" spans="1:11" ht="13.5" customHeight="1">
      <c r="A7">
        <f>'男子'!B13</f>
        <v>0</v>
      </c>
      <c r="B7">
        <f>'男子'!D13</f>
        <v>0</v>
      </c>
      <c r="C7">
        <f>'男子'!E13</f>
        <v>0</v>
      </c>
      <c r="D7" s="61">
        <f>'男子'!F13</f>
        <v>0</v>
      </c>
      <c r="E7" s="34">
        <f>'男子'!G13</f>
        <v>0</v>
      </c>
      <c r="F7" s="59">
        <f>'男子'!H13</f>
        <v>0</v>
      </c>
      <c r="G7" s="34">
        <f>'男子'!I13</f>
        <v>0</v>
      </c>
      <c r="H7" s="59">
        <f>'男子'!J13</f>
        <v>0</v>
      </c>
      <c r="I7" s="34">
        <f>'男子'!K13</f>
        <v>0</v>
      </c>
      <c r="J7" s="102">
        <f>'男子'!L13</f>
        <v>0</v>
      </c>
      <c r="K7" s="35" t="s">
        <v>93</v>
      </c>
    </row>
    <row r="8" spans="1:11" ht="13.5" customHeight="1">
      <c r="A8">
        <f>'男子'!B14</f>
        <v>0</v>
      </c>
      <c r="B8">
        <f>'男子'!D14</f>
        <v>0</v>
      </c>
      <c r="C8">
        <f>'男子'!E14</f>
        <v>0</v>
      </c>
      <c r="D8" s="61">
        <f>'男子'!F14</f>
        <v>0</v>
      </c>
      <c r="E8" s="34">
        <f>'男子'!G14</f>
        <v>0</v>
      </c>
      <c r="F8" s="59">
        <f>'男子'!H14</f>
        <v>0</v>
      </c>
      <c r="G8" s="34">
        <f>'男子'!I14</f>
        <v>0</v>
      </c>
      <c r="H8" s="59">
        <f>'男子'!J14</f>
        <v>0</v>
      </c>
      <c r="I8" s="34">
        <f>'男子'!K14</f>
        <v>0</v>
      </c>
      <c r="J8" s="102">
        <f>'男子'!L14</f>
        <v>0</v>
      </c>
      <c r="K8" s="35" t="s">
        <v>93</v>
      </c>
    </row>
    <row r="9" spans="1:11" ht="13.5" customHeight="1">
      <c r="A9">
        <f>'男子'!B15</f>
        <v>0</v>
      </c>
      <c r="B9">
        <f>'男子'!D15</f>
        <v>0</v>
      </c>
      <c r="C9">
        <f>'男子'!E15</f>
        <v>0</v>
      </c>
      <c r="D9" s="61">
        <f>'男子'!F15</f>
        <v>0</v>
      </c>
      <c r="E9" s="34">
        <f>'男子'!G15</f>
        <v>0</v>
      </c>
      <c r="F9" s="59">
        <f>'男子'!H15</f>
        <v>0</v>
      </c>
      <c r="G9" s="34">
        <f>'男子'!I15</f>
        <v>0</v>
      </c>
      <c r="H9" s="59">
        <f>'男子'!J15</f>
        <v>0</v>
      </c>
      <c r="I9" s="34">
        <f>'男子'!K15</f>
        <v>0</v>
      </c>
      <c r="J9" s="102">
        <f>'男子'!L15</f>
        <v>0</v>
      </c>
      <c r="K9" s="35" t="s">
        <v>93</v>
      </c>
    </row>
    <row r="10" spans="1:11" ht="13.5" customHeight="1">
      <c r="A10">
        <f>'男子'!B16</f>
        <v>0</v>
      </c>
      <c r="B10">
        <f>'男子'!D16</f>
        <v>0</v>
      </c>
      <c r="C10">
        <f>'男子'!E16</f>
        <v>0</v>
      </c>
      <c r="D10" s="61">
        <f>'男子'!F16</f>
        <v>0</v>
      </c>
      <c r="E10" s="34">
        <f>'男子'!G16</f>
        <v>0</v>
      </c>
      <c r="F10" s="59">
        <f>'男子'!H16</f>
        <v>0</v>
      </c>
      <c r="G10" s="34">
        <f>'男子'!I16</f>
        <v>0</v>
      </c>
      <c r="H10" s="59">
        <f>'男子'!J16</f>
        <v>0</v>
      </c>
      <c r="I10" s="34">
        <f>'男子'!K16</f>
        <v>0</v>
      </c>
      <c r="J10" s="102">
        <f>'男子'!L16</f>
        <v>0</v>
      </c>
      <c r="K10" s="35" t="s">
        <v>93</v>
      </c>
    </row>
    <row r="11" spans="1:11" ht="13.5" customHeight="1">
      <c r="A11">
        <f>'男子'!B17</f>
        <v>0</v>
      </c>
      <c r="B11">
        <f>'男子'!D17</f>
        <v>0</v>
      </c>
      <c r="C11">
        <f>'男子'!E17</f>
        <v>0</v>
      </c>
      <c r="D11" s="61">
        <f>'男子'!F17</f>
        <v>0</v>
      </c>
      <c r="E11" s="34">
        <f>'男子'!G17</f>
        <v>0</v>
      </c>
      <c r="F11" s="59">
        <f>'男子'!H17</f>
        <v>0</v>
      </c>
      <c r="G11" s="34">
        <f>'男子'!I17</f>
        <v>0</v>
      </c>
      <c r="H11" s="59">
        <f>'男子'!J17</f>
        <v>0</v>
      </c>
      <c r="I11" s="34">
        <f>'男子'!K17</f>
        <v>0</v>
      </c>
      <c r="J11" s="102">
        <f>'男子'!L17</f>
        <v>0</v>
      </c>
      <c r="K11" s="35" t="s">
        <v>93</v>
      </c>
    </row>
    <row r="12" spans="1:11" ht="13.5" customHeight="1">
      <c r="A12">
        <f>'男子'!B18</f>
        <v>0</v>
      </c>
      <c r="B12">
        <f>'男子'!D18</f>
        <v>0</v>
      </c>
      <c r="C12">
        <f>'男子'!E18</f>
        <v>0</v>
      </c>
      <c r="D12" s="61">
        <f>'男子'!F18</f>
        <v>0</v>
      </c>
      <c r="E12" s="34">
        <f>'男子'!G18</f>
        <v>0</v>
      </c>
      <c r="F12" s="59">
        <f>'男子'!H18</f>
        <v>0</v>
      </c>
      <c r="G12" s="34">
        <f>'男子'!I18</f>
        <v>0</v>
      </c>
      <c r="H12" s="59">
        <f>'男子'!J18</f>
        <v>0</v>
      </c>
      <c r="I12" s="34">
        <f>'男子'!K18</f>
        <v>0</v>
      </c>
      <c r="J12" s="102">
        <f>'男子'!L18</f>
        <v>0</v>
      </c>
      <c r="K12" s="35" t="s">
        <v>93</v>
      </c>
    </row>
    <row r="13" spans="1:11" ht="13.5" customHeight="1">
      <c r="A13">
        <f>'男子'!B19</f>
        <v>0</v>
      </c>
      <c r="B13">
        <f>'男子'!D19</f>
        <v>0</v>
      </c>
      <c r="C13">
        <f>'男子'!E19</f>
        <v>0</v>
      </c>
      <c r="D13" s="61">
        <f>'男子'!F19</f>
        <v>0</v>
      </c>
      <c r="E13" s="34">
        <f>'男子'!G19</f>
        <v>0</v>
      </c>
      <c r="F13" s="59">
        <f>'男子'!H19</f>
        <v>0</v>
      </c>
      <c r="G13" s="34">
        <f>'男子'!I19</f>
        <v>0</v>
      </c>
      <c r="H13" s="59">
        <f>'男子'!J19</f>
        <v>0</v>
      </c>
      <c r="I13" s="34">
        <f>'男子'!K19</f>
        <v>0</v>
      </c>
      <c r="J13" s="102">
        <f>'男子'!L19</f>
        <v>0</v>
      </c>
      <c r="K13" s="35" t="s">
        <v>93</v>
      </c>
    </row>
    <row r="14" spans="1:11" ht="13.5" customHeight="1">
      <c r="A14">
        <f>'男子'!B20</f>
        <v>0</v>
      </c>
      <c r="B14">
        <f>'男子'!D20</f>
        <v>0</v>
      </c>
      <c r="C14">
        <f>'男子'!E20</f>
        <v>0</v>
      </c>
      <c r="D14" s="61">
        <f>'男子'!F20</f>
        <v>0</v>
      </c>
      <c r="E14" s="34">
        <f>'男子'!G20</f>
        <v>0</v>
      </c>
      <c r="F14" s="59">
        <f>'男子'!H20</f>
        <v>0</v>
      </c>
      <c r="G14" s="34">
        <f>'男子'!I20</f>
        <v>0</v>
      </c>
      <c r="H14" s="59">
        <f>'男子'!J20</f>
        <v>0</v>
      </c>
      <c r="I14" s="34">
        <f>'男子'!K20</f>
        <v>0</v>
      </c>
      <c r="J14" s="102">
        <f>'男子'!L20</f>
        <v>0</v>
      </c>
      <c r="K14" s="35" t="s">
        <v>93</v>
      </c>
    </row>
    <row r="15" spans="1:11" ht="13.5" customHeight="1">
      <c r="A15">
        <f>'男子'!B21</f>
        <v>0</v>
      </c>
      <c r="B15">
        <f>'男子'!D21</f>
        <v>0</v>
      </c>
      <c r="C15">
        <f>'男子'!E21</f>
        <v>0</v>
      </c>
      <c r="D15" s="61">
        <f>'男子'!F21</f>
        <v>0</v>
      </c>
      <c r="E15" s="34">
        <f>'男子'!G21</f>
        <v>0</v>
      </c>
      <c r="F15" s="59">
        <f>'男子'!H21</f>
        <v>0</v>
      </c>
      <c r="G15" s="34">
        <f>'男子'!I21</f>
        <v>0</v>
      </c>
      <c r="H15" s="59">
        <f>'男子'!J21</f>
        <v>0</v>
      </c>
      <c r="I15" s="34">
        <f>'男子'!K21</f>
        <v>0</v>
      </c>
      <c r="J15" s="102">
        <f>'男子'!L21</f>
        <v>0</v>
      </c>
      <c r="K15" s="35" t="s">
        <v>93</v>
      </c>
    </row>
    <row r="16" spans="1:11" ht="13.5" customHeight="1">
      <c r="A16">
        <f>'男子'!B22</f>
        <v>0</v>
      </c>
      <c r="B16">
        <f>'男子'!D22</f>
        <v>0</v>
      </c>
      <c r="C16">
        <f>'男子'!E22</f>
        <v>0</v>
      </c>
      <c r="D16" s="61">
        <f>'男子'!F22</f>
        <v>0</v>
      </c>
      <c r="E16" s="34">
        <f>'男子'!G22</f>
        <v>0</v>
      </c>
      <c r="F16" s="59">
        <f>'男子'!H22</f>
        <v>0</v>
      </c>
      <c r="G16" s="34">
        <f>'男子'!I22</f>
        <v>0</v>
      </c>
      <c r="H16" s="59">
        <f>'男子'!J22</f>
        <v>0</v>
      </c>
      <c r="I16" s="34">
        <f>'男子'!K22</f>
        <v>0</v>
      </c>
      <c r="J16" s="102">
        <f>'男子'!L22</f>
        <v>0</v>
      </c>
      <c r="K16" s="35" t="s">
        <v>93</v>
      </c>
    </row>
    <row r="17" spans="1:11" ht="13.5" customHeight="1">
      <c r="A17">
        <f>'男子'!B23</f>
        <v>0</v>
      </c>
      <c r="B17">
        <f>'男子'!D23</f>
        <v>0</v>
      </c>
      <c r="C17">
        <f>'男子'!E23</f>
        <v>0</v>
      </c>
      <c r="D17" s="61">
        <f>'男子'!F23</f>
        <v>0</v>
      </c>
      <c r="E17" s="34">
        <f>'男子'!G23</f>
        <v>0</v>
      </c>
      <c r="F17" s="59">
        <f>'男子'!H23</f>
        <v>0</v>
      </c>
      <c r="G17" s="34">
        <f>'男子'!I23</f>
        <v>0</v>
      </c>
      <c r="H17" s="59">
        <f>'男子'!J23</f>
        <v>0</v>
      </c>
      <c r="I17" s="34">
        <f>'男子'!K23</f>
        <v>0</v>
      </c>
      <c r="J17" s="102">
        <f>'男子'!L23</f>
        <v>0</v>
      </c>
      <c r="K17" s="35" t="s">
        <v>93</v>
      </c>
    </row>
    <row r="18" spans="1:11" ht="13.5" customHeight="1">
      <c r="A18">
        <f>'男子'!B24</f>
        <v>0</v>
      </c>
      <c r="B18">
        <f>'男子'!D24</f>
        <v>0</v>
      </c>
      <c r="C18">
        <f>'男子'!E24</f>
        <v>0</v>
      </c>
      <c r="D18" s="61">
        <f>'男子'!F24</f>
        <v>0</v>
      </c>
      <c r="E18" s="34">
        <f>'男子'!G24</f>
        <v>0</v>
      </c>
      <c r="F18" s="59">
        <f>'男子'!H24</f>
        <v>0</v>
      </c>
      <c r="G18" s="34">
        <f>'男子'!I24</f>
        <v>0</v>
      </c>
      <c r="H18" s="59">
        <f>'男子'!J24</f>
        <v>0</v>
      </c>
      <c r="I18" s="34">
        <f>'男子'!K24</f>
        <v>0</v>
      </c>
      <c r="J18" s="102">
        <f>'男子'!L24</f>
        <v>0</v>
      </c>
      <c r="K18" s="35" t="s">
        <v>93</v>
      </c>
    </row>
    <row r="19" spans="1:11" ht="13.5" customHeight="1">
      <c r="A19">
        <f>'男子'!B25</f>
        <v>0</v>
      </c>
      <c r="B19">
        <f>'男子'!D25</f>
        <v>0</v>
      </c>
      <c r="C19">
        <f>'男子'!E25</f>
        <v>0</v>
      </c>
      <c r="D19" s="61">
        <f>'男子'!F25</f>
        <v>0</v>
      </c>
      <c r="E19" s="34">
        <f>'男子'!G25</f>
        <v>0</v>
      </c>
      <c r="F19" s="59">
        <f>'男子'!H25</f>
        <v>0</v>
      </c>
      <c r="G19" s="34">
        <f>'男子'!I25</f>
        <v>0</v>
      </c>
      <c r="H19" s="59">
        <f>'男子'!J25</f>
        <v>0</v>
      </c>
      <c r="I19" s="34">
        <f>'男子'!K25</f>
        <v>0</v>
      </c>
      <c r="J19" s="102">
        <f>'男子'!L25</f>
        <v>0</v>
      </c>
      <c r="K19" s="35" t="s">
        <v>93</v>
      </c>
    </row>
    <row r="20" spans="1:11" ht="13.5" customHeight="1">
      <c r="A20">
        <f>'男子'!B26</f>
        <v>0</v>
      </c>
      <c r="B20">
        <f>'男子'!D26</f>
        <v>0</v>
      </c>
      <c r="C20">
        <f>'男子'!E26</f>
        <v>0</v>
      </c>
      <c r="D20" s="61">
        <f>'男子'!F26</f>
        <v>0</v>
      </c>
      <c r="E20" s="34">
        <f>'男子'!G26</f>
        <v>0</v>
      </c>
      <c r="F20" s="59">
        <f>'男子'!H26</f>
        <v>0</v>
      </c>
      <c r="G20" s="34">
        <f>'男子'!I26</f>
        <v>0</v>
      </c>
      <c r="H20" s="59">
        <f>'男子'!J26</f>
        <v>0</v>
      </c>
      <c r="I20" s="34">
        <f>'男子'!K26</f>
        <v>0</v>
      </c>
      <c r="J20" s="102">
        <f>'男子'!L26</f>
        <v>0</v>
      </c>
      <c r="K20" s="35" t="s">
        <v>93</v>
      </c>
    </row>
    <row r="21" spans="1:11" ht="13.5" customHeight="1">
      <c r="A21">
        <f>'男子'!B27</f>
        <v>0</v>
      </c>
      <c r="B21">
        <f>'男子'!D27</f>
        <v>0</v>
      </c>
      <c r="C21">
        <f>'男子'!E27</f>
        <v>0</v>
      </c>
      <c r="D21" s="61">
        <f>'男子'!F27</f>
        <v>0</v>
      </c>
      <c r="E21" s="34">
        <f>'男子'!G27</f>
        <v>0</v>
      </c>
      <c r="F21" s="59">
        <f>'男子'!H27</f>
        <v>0</v>
      </c>
      <c r="G21" s="34">
        <f>'男子'!I27</f>
        <v>0</v>
      </c>
      <c r="H21" s="59">
        <f>'男子'!J27</f>
        <v>0</v>
      </c>
      <c r="I21" s="34">
        <f>'男子'!K27</f>
        <v>0</v>
      </c>
      <c r="J21" s="102">
        <f>'男子'!L27</f>
        <v>0</v>
      </c>
      <c r="K21" s="35" t="s">
        <v>93</v>
      </c>
    </row>
    <row r="22" spans="1:11" ht="13.5" customHeight="1">
      <c r="A22">
        <f>'男子'!B28</f>
        <v>0</v>
      </c>
      <c r="B22">
        <f>'男子'!D28</f>
        <v>0</v>
      </c>
      <c r="C22">
        <f>'男子'!E28</f>
        <v>0</v>
      </c>
      <c r="D22" s="61">
        <f>'男子'!F28</f>
        <v>0</v>
      </c>
      <c r="E22" s="34">
        <f>'男子'!G28</f>
        <v>0</v>
      </c>
      <c r="F22" s="59">
        <f>'男子'!H28</f>
        <v>0</v>
      </c>
      <c r="G22" s="34">
        <f>'男子'!I28</f>
        <v>0</v>
      </c>
      <c r="H22" s="59">
        <f>'男子'!J28</f>
        <v>0</v>
      </c>
      <c r="I22" s="34">
        <f>'男子'!K28</f>
        <v>0</v>
      </c>
      <c r="J22" s="102">
        <f>'男子'!L28</f>
        <v>0</v>
      </c>
      <c r="K22" s="35" t="s">
        <v>93</v>
      </c>
    </row>
    <row r="23" spans="1:11" ht="13.5" customHeight="1">
      <c r="A23">
        <f>'男子'!B29</f>
        <v>0</v>
      </c>
      <c r="B23">
        <f>'男子'!D29</f>
        <v>0</v>
      </c>
      <c r="C23">
        <f>'男子'!E29</f>
        <v>0</v>
      </c>
      <c r="D23" s="61">
        <f>'男子'!F29</f>
        <v>0</v>
      </c>
      <c r="E23" s="34">
        <f>'男子'!G29</f>
        <v>0</v>
      </c>
      <c r="F23" s="59">
        <f>'男子'!H29</f>
        <v>0</v>
      </c>
      <c r="G23" s="34">
        <f>'男子'!I29</f>
        <v>0</v>
      </c>
      <c r="H23" s="59">
        <f>'男子'!J29</f>
        <v>0</v>
      </c>
      <c r="I23" s="34">
        <f>'男子'!K29</f>
        <v>0</v>
      </c>
      <c r="J23" s="102">
        <f>'男子'!L29</f>
        <v>0</v>
      </c>
      <c r="K23" s="35" t="s">
        <v>93</v>
      </c>
    </row>
    <row r="24" spans="1:11" ht="13.5" customHeight="1">
      <c r="A24">
        <f>'男子'!B30</f>
        <v>0</v>
      </c>
      <c r="B24">
        <f>'男子'!D30</f>
        <v>0</v>
      </c>
      <c r="C24">
        <f>'男子'!E30</f>
        <v>0</v>
      </c>
      <c r="D24" s="61">
        <f>'男子'!F30</f>
        <v>0</v>
      </c>
      <c r="E24" s="34">
        <f>'男子'!G30</f>
        <v>0</v>
      </c>
      <c r="F24" s="59">
        <f>'男子'!H30</f>
        <v>0</v>
      </c>
      <c r="G24" s="34">
        <f>'男子'!I30</f>
        <v>0</v>
      </c>
      <c r="H24" s="59">
        <f>'男子'!J30</f>
        <v>0</v>
      </c>
      <c r="I24" s="34">
        <f>'男子'!K30</f>
        <v>0</v>
      </c>
      <c r="J24" s="102">
        <f>'男子'!L30</f>
        <v>0</v>
      </c>
      <c r="K24" s="35" t="s">
        <v>93</v>
      </c>
    </row>
    <row r="25" spans="1:11" ht="13.5" customHeight="1">
      <c r="A25">
        <f>'男子'!B31</f>
        <v>0</v>
      </c>
      <c r="B25">
        <f>'男子'!D31</f>
        <v>0</v>
      </c>
      <c r="C25">
        <f>'男子'!E31</f>
        <v>0</v>
      </c>
      <c r="D25" s="61">
        <f>'男子'!F31</f>
        <v>0</v>
      </c>
      <c r="E25" s="34">
        <f>'男子'!G31</f>
        <v>0</v>
      </c>
      <c r="F25" s="59">
        <f>'男子'!H31</f>
        <v>0</v>
      </c>
      <c r="G25" s="34">
        <f>'男子'!I31</f>
        <v>0</v>
      </c>
      <c r="H25" s="59">
        <f>'男子'!J31</f>
        <v>0</v>
      </c>
      <c r="I25" s="34">
        <f>'男子'!K31</f>
        <v>0</v>
      </c>
      <c r="J25" s="102">
        <f>'男子'!L31</f>
        <v>0</v>
      </c>
      <c r="K25" s="35" t="s">
        <v>93</v>
      </c>
    </row>
    <row r="26" spans="1:11" ht="13.5" customHeight="1">
      <c r="A26">
        <f>'男子'!B32</f>
        <v>0</v>
      </c>
      <c r="B26">
        <f>'男子'!D32</f>
        <v>0</v>
      </c>
      <c r="C26">
        <f>'男子'!E32</f>
        <v>0</v>
      </c>
      <c r="D26" s="61">
        <f>'男子'!F32</f>
        <v>0</v>
      </c>
      <c r="E26" s="34">
        <f>'男子'!G32</f>
        <v>0</v>
      </c>
      <c r="F26" s="59">
        <f>'男子'!H32</f>
        <v>0</v>
      </c>
      <c r="G26" s="34">
        <f>'男子'!I32</f>
        <v>0</v>
      </c>
      <c r="H26" s="59">
        <f>'男子'!J32</f>
        <v>0</v>
      </c>
      <c r="I26" s="34">
        <f>'男子'!K32</f>
        <v>0</v>
      </c>
      <c r="J26" s="102">
        <f>'男子'!L32</f>
        <v>0</v>
      </c>
      <c r="K26" s="35" t="s">
        <v>93</v>
      </c>
    </row>
    <row r="27" spans="1:11" ht="13.5" customHeight="1">
      <c r="A27">
        <f>'男子'!B33</f>
        <v>0</v>
      </c>
      <c r="B27">
        <f>'男子'!D33</f>
        <v>0</v>
      </c>
      <c r="C27">
        <f>'男子'!E33</f>
        <v>0</v>
      </c>
      <c r="D27" s="61">
        <f>'男子'!F33</f>
        <v>0</v>
      </c>
      <c r="E27" s="34">
        <f>'男子'!G33</f>
        <v>0</v>
      </c>
      <c r="F27" s="59">
        <f>'男子'!H33</f>
        <v>0</v>
      </c>
      <c r="G27" s="34">
        <f>'男子'!I33</f>
        <v>0</v>
      </c>
      <c r="H27" s="59">
        <f>'男子'!J33</f>
        <v>0</v>
      </c>
      <c r="I27" s="34">
        <f>'男子'!K33</f>
        <v>0</v>
      </c>
      <c r="J27" s="102">
        <f>'男子'!L33</f>
        <v>0</v>
      </c>
      <c r="K27" s="35" t="s">
        <v>93</v>
      </c>
    </row>
    <row r="28" spans="1:11" ht="13.5" customHeight="1">
      <c r="A28">
        <f>'男子'!B34</f>
        <v>0</v>
      </c>
      <c r="B28">
        <f>'男子'!D34</f>
        <v>0</v>
      </c>
      <c r="C28">
        <f>'男子'!E34</f>
        <v>0</v>
      </c>
      <c r="D28" s="61">
        <f>'男子'!F34</f>
        <v>0</v>
      </c>
      <c r="E28" s="34">
        <f>'男子'!G34</f>
        <v>0</v>
      </c>
      <c r="F28" s="59">
        <f>'男子'!H34</f>
        <v>0</v>
      </c>
      <c r="G28" s="34">
        <f>'男子'!I34</f>
        <v>0</v>
      </c>
      <c r="H28" s="59">
        <f>'男子'!J34</f>
        <v>0</v>
      </c>
      <c r="I28" s="34">
        <f>'男子'!K34</f>
        <v>0</v>
      </c>
      <c r="J28" s="102">
        <f>'男子'!L34</f>
        <v>0</v>
      </c>
      <c r="K28" s="35" t="s">
        <v>93</v>
      </c>
    </row>
    <row r="29" spans="1:11" ht="13.5" customHeight="1">
      <c r="A29">
        <f>'男子'!B35</f>
        <v>0</v>
      </c>
      <c r="B29">
        <f>'男子'!D35</f>
        <v>0</v>
      </c>
      <c r="C29">
        <f>'男子'!E35</f>
        <v>0</v>
      </c>
      <c r="D29" s="61">
        <f>'男子'!F35</f>
        <v>0</v>
      </c>
      <c r="E29" s="34">
        <f>'男子'!G35</f>
        <v>0</v>
      </c>
      <c r="F29" s="59">
        <f>'男子'!H35</f>
        <v>0</v>
      </c>
      <c r="G29" s="34">
        <f>'男子'!I35</f>
        <v>0</v>
      </c>
      <c r="H29" s="59">
        <f>'男子'!J35</f>
        <v>0</v>
      </c>
      <c r="I29" s="34">
        <f>'男子'!K35</f>
        <v>0</v>
      </c>
      <c r="J29" s="102">
        <f>'男子'!L35</f>
        <v>0</v>
      </c>
      <c r="K29" s="35" t="s">
        <v>93</v>
      </c>
    </row>
    <row r="30" spans="1:10" ht="13.5" customHeight="1">
      <c r="A30">
        <f>'男子'!B36</f>
        <v>0</v>
      </c>
      <c r="B30">
        <f>'男子'!D36</f>
        <v>0</v>
      </c>
      <c r="C30">
        <f>'男子'!E36</f>
        <v>0</v>
      </c>
      <c r="D30" s="61">
        <f>'男子'!F36</f>
        <v>0</v>
      </c>
      <c r="E30" s="34">
        <f>'男子'!G36</f>
        <v>0</v>
      </c>
      <c r="F30" s="59">
        <f>'男子'!H36</f>
        <v>0</v>
      </c>
      <c r="G30" s="34">
        <f>'男子'!I36</f>
        <v>0</v>
      </c>
      <c r="H30" s="59">
        <f>'男子'!J36</f>
        <v>0</v>
      </c>
      <c r="I30" s="34">
        <f>'男子'!K36</f>
        <v>0</v>
      </c>
      <c r="J30" s="102">
        <f>'男子'!L36</f>
        <v>0</v>
      </c>
    </row>
    <row r="31" spans="1:10" ht="13.5" customHeight="1">
      <c r="A31">
        <f>'男子'!B37</f>
        <v>0</v>
      </c>
      <c r="B31">
        <f>'男子'!D37</f>
        <v>0</v>
      </c>
      <c r="C31">
        <f>'男子'!E37</f>
        <v>0</v>
      </c>
      <c r="D31" s="61">
        <f>'男子'!F37</f>
        <v>0</v>
      </c>
      <c r="E31" s="34">
        <f>'男子'!G37</f>
        <v>0</v>
      </c>
      <c r="F31" s="59">
        <f>'男子'!H37</f>
        <v>0</v>
      </c>
      <c r="G31" s="34">
        <f>'男子'!I37</f>
        <v>0</v>
      </c>
      <c r="H31" s="59">
        <f>'男子'!J37</f>
        <v>0</v>
      </c>
      <c r="I31" s="34">
        <f>'男子'!K37</f>
        <v>0</v>
      </c>
      <c r="J31" s="102">
        <f>'男子'!L37</f>
        <v>0</v>
      </c>
    </row>
    <row r="32" spans="2:10" ht="13.5" customHeight="1">
      <c r="B32">
        <f>'男子'!D38</f>
        <v>0</v>
      </c>
      <c r="C32">
        <f>'男子'!E38</f>
        <v>0</v>
      </c>
      <c r="D32" s="61">
        <f>'男子'!F38</f>
        <v>0</v>
      </c>
      <c r="F32" s="59"/>
      <c r="G32" s="34"/>
      <c r="H32" s="59"/>
      <c r="J32" s="102">
        <f>'男子'!L38</f>
        <v>0</v>
      </c>
    </row>
    <row r="33" spans="2:10" ht="13.5" customHeight="1">
      <c r="B33">
        <f>'男子'!D39</f>
        <v>0</v>
      </c>
      <c r="C33">
        <f>'男子'!E39</f>
        <v>0</v>
      </c>
      <c r="D33" s="61">
        <f>'男子'!F39</f>
        <v>0</v>
      </c>
      <c r="F33" s="59"/>
      <c r="G33" s="34"/>
      <c r="H33" s="59"/>
      <c r="J33" s="102"/>
    </row>
    <row r="34" spans="6:10" ht="13.5" customHeight="1">
      <c r="F34" s="59"/>
      <c r="G34" s="34"/>
      <c r="H34" s="59"/>
      <c r="J34" s="102"/>
    </row>
    <row r="35" spans="6:10" ht="13.5" customHeight="1">
      <c r="F35" s="59"/>
      <c r="G35" s="34"/>
      <c r="H35" s="59"/>
      <c r="J35" s="102"/>
    </row>
    <row r="36" spans="2:8" ht="13.5" customHeight="1">
      <c r="B36">
        <f>'男子'!D41</f>
        <v>0</v>
      </c>
      <c r="C36">
        <f>'男子'!E41</f>
        <v>0</v>
      </c>
      <c r="D36" s="61">
        <f>'男子'!F41</f>
        <v>0</v>
      </c>
      <c r="F36" s="59"/>
      <c r="G36" s="34"/>
      <c r="H36" s="59"/>
    </row>
    <row r="37" spans="2:9" ht="13.5" customHeight="1">
      <c r="B37">
        <f>'男子'!D42</f>
        <v>0</v>
      </c>
      <c r="C37">
        <f>'男子'!E42</f>
        <v>0</v>
      </c>
      <c r="D37" s="61">
        <f>'男子'!F42</f>
        <v>0</v>
      </c>
      <c r="E37" s="34">
        <f>'男子'!G42</f>
        <v>0</v>
      </c>
      <c r="F37" s="59">
        <f>'男子'!H41</f>
        <v>0</v>
      </c>
      <c r="G37" s="34">
        <f>'男子'!I41</f>
        <v>0</v>
      </c>
      <c r="H37" s="59">
        <f>'男子'!J41</f>
        <v>0</v>
      </c>
      <c r="I37" s="34">
        <f>'男子'!K42</f>
        <v>0</v>
      </c>
    </row>
    <row r="38" spans="1:9" ht="13.5" customHeight="1">
      <c r="A38">
        <f>'男子'!B43</f>
        <v>0</v>
      </c>
      <c r="B38">
        <f>'男子'!D43</f>
        <v>0</v>
      </c>
      <c r="C38">
        <f>'男子'!E43</f>
        <v>0</v>
      </c>
      <c r="D38" s="61">
        <f>'男子'!F43</f>
        <v>0</v>
      </c>
      <c r="E38" s="34">
        <f>'男子'!G43</f>
        <v>0</v>
      </c>
      <c r="F38" s="59">
        <f>'男子'!H42</f>
        <v>0</v>
      </c>
      <c r="G38" s="34">
        <f>'男子'!I42</f>
        <v>0</v>
      </c>
      <c r="H38" s="59">
        <f>'男子'!J42</f>
        <v>0</v>
      </c>
      <c r="I38" s="34">
        <f>'男子'!K43</f>
        <v>0</v>
      </c>
    </row>
    <row r="39" spans="1:9" ht="13.5" customHeight="1">
      <c r="A39">
        <f>'男子'!B44</f>
        <v>0</v>
      </c>
      <c r="B39">
        <f>'男子'!D44</f>
        <v>0</v>
      </c>
      <c r="C39">
        <f>'男子'!E44</f>
        <v>0</v>
      </c>
      <c r="D39" s="61">
        <f>'男子'!F44</f>
        <v>0</v>
      </c>
      <c r="E39" s="34">
        <f>'男子'!G44</f>
        <v>0</v>
      </c>
      <c r="F39" s="59">
        <f>'男子'!H43</f>
        <v>0</v>
      </c>
      <c r="G39" s="34">
        <f>'男子'!I43</f>
        <v>0</v>
      </c>
      <c r="H39" s="59">
        <f>'男子'!J43</f>
        <v>0</v>
      </c>
      <c r="I39" s="34">
        <f>'男子'!K44</f>
        <v>0</v>
      </c>
    </row>
    <row r="40" spans="1:9" ht="13.5" customHeight="1">
      <c r="A40">
        <f>'男子'!B45</f>
        <v>0</v>
      </c>
      <c r="B40">
        <f>'男子'!D45</f>
        <v>0</v>
      </c>
      <c r="C40">
        <f>'男子'!E45</f>
        <v>0</v>
      </c>
      <c r="D40" s="61">
        <f>'男子'!F45</f>
        <v>0</v>
      </c>
      <c r="E40" s="34">
        <f>'男子'!G45</f>
        <v>0</v>
      </c>
      <c r="F40" s="59">
        <f>'男子'!H44</f>
        <v>0</v>
      </c>
      <c r="G40" s="34">
        <f>'男子'!I44</f>
        <v>0</v>
      </c>
      <c r="H40" s="59">
        <f>'男子'!J44</f>
        <v>0</v>
      </c>
      <c r="I40" s="34">
        <f>'男子'!K45</f>
        <v>0</v>
      </c>
    </row>
    <row r="41" spans="1:9" ht="13.5" customHeight="1">
      <c r="A41">
        <f>'男子'!B46</f>
        <v>0</v>
      </c>
      <c r="B41">
        <f>'男子'!D46</f>
        <v>0</v>
      </c>
      <c r="C41">
        <f>'男子'!E46</f>
        <v>0</v>
      </c>
      <c r="D41" s="61">
        <f>'男子'!F46</f>
        <v>0</v>
      </c>
      <c r="E41" s="34">
        <f>'男子'!G46</f>
        <v>0</v>
      </c>
      <c r="F41" s="59">
        <f>'男子'!H45</f>
        <v>0</v>
      </c>
      <c r="G41" s="34">
        <f>'男子'!I45</f>
        <v>0</v>
      </c>
      <c r="H41" s="59">
        <f>'男子'!J45</f>
        <v>0</v>
      </c>
      <c r="I41" s="34">
        <f>'男子'!K46</f>
        <v>0</v>
      </c>
    </row>
    <row r="42" spans="1:9" ht="13.5" customHeight="1">
      <c r="A42">
        <f>'男子'!B47</f>
        <v>0</v>
      </c>
      <c r="B42">
        <f>'男子'!D47</f>
        <v>0</v>
      </c>
      <c r="D42" s="61">
        <f>'男子'!F47</f>
        <v>0</v>
      </c>
      <c r="E42" s="34">
        <f>'男子'!G47</f>
        <v>0</v>
      </c>
      <c r="F42" s="59">
        <f>'男子'!H46</f>
        <v>0</v>
      </c>
      <c r="G42" s="34">
        <f>'男子'!I46</f>
        <v>0</v>
      </c>
      <c r="H42" s="59">
        <f>'男子'!J46</f>
        <v>0</v>
      </c>
      <c r="I42" s="34">
        <f>'男子'!K47</f>
        <v>0</v>
      </c>
    </row>
    <row r="43" spans="1:9" ht="13.5" customHeight="1">
      <c r="A43">
        <f>'男子'!B48</f>
        <v>0</v>
      </c>
      <c r="B43">
        <f>'男子'!D48</f>
        <v>0</v>
      </c>
      <c r="D43" s="61">
        <f>'男子'!F48</f>
        <v>0</v>
      </c>
      <c r="E43" s="34">
        <f>'男子'!G48</f>
        <v>0</v>
      </c>
      <c r="F43" s="59">
        <f>'男子'!H47</f>
        <v>0</v>
      </c>
      <c r="G43" s="34">
        <f>'男子'!I47</f>
        <v>0</v>
      </c>
      <c r="H43" s="59">
        <f>'男子'!J47</f>
        <v>0</v>
      </c>
      <c r="I43" s="34">
        <f>'男子'!K48</f>
        <v>0</v>
      </c>
    </row>
    <row r="44" spans="1:9" ht="13.5" customHeight="1">
      <c r="A44">
        <f>'男子'!B49</f>
        <v>0</v>
      </c>
      <c r="B44">
        <f>'男子'!D49</f>
        <v>0</v>
      </c>
      <c r="D44" s="61">
        <f>'男子'!F49</f>
        <v>0</v>
      </c>
      <c r="E44" s="34">
        <f>'男子'!G49</f>
        <v>0</v>
      </c>
      <c r="F44" s="59">
        <f>'男子'!H48</f>
        <v>0</v>
      </c>
      <c r="G44" s="34">
        <f>'男子'!I48</f>
        <v>0</v>
      </c>
      <c r="H44" s="59">
        <f>'男子'!J48</f>
        <v>0</v>
      </c>
      <c r="I44" s="34">
        <f>'男子'!K49</f>
        <v>0</v>
      </c>
    </row>
    <row r="45" spans="1:9" ht="13.5" customHeight="1">
      <c r="A45">
        <f>'男子'!B50</f>
        <v>0</v>
      </c>
      <c r="B45">
        <f>'男子'!D50</f>
        <v>0</v>
      </c>
      <c r="D45" s="61">
        <f>'男子'!F50</f>
        <v>0</v>
      </c>
      <c r="E45" s="34">
        <f>'男子'!G50</f>
        <v>0</v>
      </c>
      <c r="F45" s="59">
        <f>'男子'!H49</f>
        <v>0</v>
      </c>
      <c r="G45" s="34">
        <f>'男子'!I49</f>
        <v>0</v>
      </c>
      <c r="H45" s="59">
        <f>'男子'!J49</f>
        <v>0</v>
      </c>
      <c r="I45" s="34">
        <f>'男子'!K50</f>
        <v>0</v>
      </c>
    </row>
    <row r="46" spans="1:9" ht="13.5" customHeight="1">
      <c r="A46">
        <f>'男子'!B51</f>
        <v>0</v>
      </c>
      <c r="B46">
        <f>'男子'!D51</f>
        <v>0</v>
      </c>
      <c r="D46" s="61">
        <f>'男子'!F51</f>
        <v>0</v>
      </c>
      <c r="E46" s="34">
        <f>'男子'!G51</f>
        <v>0</v>
      </c>
      <c r="F46" s="59">
        <f>'男子'!H50</f>
        <v>0</v>
      </c>
      <c r="G46" s="34">
        <f>'男子'!I50</f>
        <v>0</v>
      </c>
      <c r="H46" s="59">
        <f>'男子'!J50</f>
        <v>0</v>
      </c>
      <c r="I46" s="34">
        <f>'男子'!K51</f>
        <v>0</v>
      </c>
    </row>
    <row r="47" spans="1:9" ht="13.5" customHeight="1">
      <c r="A47">
        <f>'男子'!B52</f>
        <v>0</v>
      </c>
      <c r="B47">
        <f>'男子'!D52</f>
        <v>0</v>
      </c>
      <c r="D47" s="61">
        <f>'男子'!F52</f>
        <v>0</v>
      </c>
      <c r="E47" s="34">
        <f>'男子'!G52</f>
        <v>0</v>
      </c>
      <c r="F47" s="59">
        <f>'男子'!H51</f>
        <v>0</v>
      </c>
      <c r="G47" s="34">
        <f>'男子'!I51</f>
        <v>0</v>
      </c>
      <c r="H47" s="59">
        <f>'男子'!J51</f>
        <v>0</v>
      </c>
      <c r="I47" s="34">
        <f>'男子'!K52</f>
        <v>0</v>
      </c>
    </row>
    <row r="48" spans="1:9" ht="13.5" customHeight="1">
      <c r="A48">
        <f>'男子'!B53</f>
        <v>0</v>
      </c>
      <c r="B48">
        <f>'男子'!D53</f>
        <v>0</v>
      </c>
      <c r="D48" s="61">
        <f>'男子'!F53</f>
        <v>0</v>
      </c>
      <c r="E48" s="34">
        <f>'男子'!G53</f>
        <v>0</v>
      </c>
      <c r="F48" s="59">
        <f>'男子'!H52</f>
        <v>0</v>
      </c>
      <c r="G48" s="34">
        <f>'男子'!I52</f>
        <v>0</v>
      </c>
      <c r="H48" s="59">
        <f>'男子'!J52</f>
        <v>0</v>
      </c>
      <c r="I48" s="34">
        <f>'男子'!K53</f>
        <v>0</v>
      </c>
    </row>
    <row r="49" spans="1:9" ht="13.5" customHeight="1">
      <c r="A49">
        <f>'男子'!B54</f>
        <v>0</v>
      </c>
      <c r="B49">
        <f>'男子'!D54</f>
        <v>0</v>
      </c>
      <c r="D49" s="61">
        <f>'男子'!F54</f>
        <v>0</v>
      </c>
      <c r="E49" s="34">
        <f>'男子'!G54</f>
        <v>0</v>
      </c>
      <c r="F49" s="59">
        <f>'男子'!H53</f>
        <v>0</v>
      </c>
      <c r="G49" s="34">
        <f>'男子'!I53</f>
        <v>0</v>
      </c>
      <c r="H49" s="59">
        <f>'男子'!J53</f>
        <v>0</v>
      </c>
      <c r="I49" s="34">
        <f>'男子'!K54</f>
        <v>0</v>
      </c>
    </row>
    <row r="50" spans="1:9" ht="13.5" customHeight="1">
      <c r="A50">
        <f>'男子'!B55</f>
        <v>0</v>
      </c>
      <c r="B50">
        <f>'男子'!D55</f>
        <v>0</v>
      </c>
      <c r="D50" s="61">
        <f>'男子'!F55</f>
        <v>0</v>
      </c>
      <c r="E50" s="34">
        <f>'男子'!G55</f>
        <v>0</v>
      </c>
      <c r="F50" s="59">
        <f>'男子'!H54</f>
        <v>0</v>
      </c>
      <c r="G50" s="34">
        <f>'男子'!I54</f>
        <v>0</v>
      </c>
      <c r="H50" s="59">
        <f>'男子'!J54</f>
        <v>0</v>
      </c>
      <c r="I50" s="34">
        <f>'男子'!K55</f>
        <v>0</v>
      </c>
    </row>
    <row r="51" spans="1:9" ht="13.5" customHeight="1">
      <c r="A51">
        <f>'男子'!B56</f>
        <v>0</v>
      </c>
      <c r="B51">
        <f>'男子'!D56</f>
        <v>0</v>
      </c>
      <c r="D51" s="61">
        <f>'男子'!F56</f>
        <v>0</v>
      </c>
      <c r="E51" s="34">
        <f>'男子'!G56</f>
        <v>0</v>
      </c>
      <c r="F51" s="59">
        <f>'男子'!H55</f>
        <v>0</v>
      </c>
      <c r="G51" s="34">
        <f>'男子'!I55</f>
        <v>0</v>
      </c>
      <c r="H51" s="59">
        <f>'男子'!J55</f>
        <v>0</v>
      </c>
      <c r="I51" s="34">
        <f>'男子'!K56</f>
        <v>0</v>
      </c>
    </row>
    <row r="52" spans="1:9" ht="13.5" customHeight="1">
      <c r="A52">
        <f>'男子'!B57</f>
        <v>0</v>
      </c>
      <c r="B52">
        <f>'男子'!D57</f>
        <v>0</v>
      </c>
      <c r="D52" s="61">
        <f>'男子'!F57</f>
        <v>0</v>
      </c>
      <c r="E52" s="34">
        <f>'男子'!G57</f>
        <v>0</v>
      </c>
      <c r="F52" s="59">
        <f>'男子'!H56</f>
        <v>0</v>
      </c>
      <c r="G52" s="34">
        <f>'男子'!I56</f>
        <v>0</v>
      </c>
      <c r="H52" s="59">
        <f>'男子'!J56</f>
        <v>0</v>
      </c>
      <c r="I52" s="34">
        <f>'男子'!K57</f>
        <v>0</v>
      </c>
    </row>
    <row r="53" spans="1:9" ht="13.5" customHeight="1">
      <c r="A53">
        <f>'男子'!B58</f>
        <v>0</v>
      </c>
      <c r="B53">
        <f>'男子'!D58</f>
        <v>0</v>
      </c>
      <c r="D53" s="61">
        <f>'男子'!F58</f>
        <v>0</v>
      </c>
      <c r="E53" s="34">
        <f>'男子'!G58</f>
        <v>0</v>
      </c>
      <c r="F53" s="59">
        <f>'男子'!H57</f>
        <v>0</v>
      </c>
      <c r="G53" s="34">
        <f>'男子'!I57</f>
        <v>0</v>
      </c>
      <c r="H53" s="59">
        <f>'男子'!J57</f>
        <v>0</v>
      </c>
      <c r="I53" s="34">
        <f>'男子'!K58</f>
        <v>0</v>
      </c>
    </row>
    <row r="54" spans="1:9" ht="13.5" customHeight="1">
      <c r="A54">
        <f>'男子'!B59</f>
        <v>0</v>
      </c>
      <c r="B54">
        <f>'男子'!D59</f>
        <v>0</v>
      </c>
      <c r="D54" s="61">
        <f>'男子'!F59</f>
        <v>0</v>
      </c>
      <c r="E54" s="34">
        <f>'男子'!G59</f>
        <v>0</v>
      </c>
      <c r="F54" s="59">
        <f>'男子'!H58</f>
        <v>0</v>
      </c>
      <c r="G54" s="34">
        <f>'男子'!I58</f>
        <v>0</v>
      </c>
      <c r="H54" s="59">
        <f>'男子'!J58</f>
        <v>0</v>
      </c>
      <c r="I54" s="34">
        <f>'男子'!K59</f>
        <v>0</v>
      </c>
    </row>
    <row r="55" spans="1:9" ht="13.5" customHeight="1">
      <c r="A55">
        <f>'男子'!B60</f>
        <v>0</v>
      </c>
      <c r="B55">
        <f>'男子'!D60</f>
        <v>0</v>
      </c>
      <c r="D55" s="61">
        <f>'男子'!F60</f>
        <v>0</v>
      </c>
      <c r="E55" s="34">
        <f>'男子'!G60</f>
        <v>0</v>
      </c>
      <c r="F55" s="59">
        <f>'男子'!H59</f>
        <v>0</v>
      </c>
      <c r="G55" s="34">
        <f>'男子'!I59</f>
        <v>0</v>
      </c>
      <c r="H55" s="59">
        <f>'男子'!J59</f>
        <v>0</v>
      </c>
      <c r="I55" s="34">
        <f>'男子'!K60</f>
        <v>0</v>
      </c>
    </row>
    <row r="56" spans="1:9" ht="13.5" customHeight="1">
      <c r="A56">
        <f>'男子'!B61</f>
        <v>0</v>
      </c>
      <c r="B56">
        <f>'男子'!D61</f>
        <v>0</v>
      </c>
      <c r="D56" s="61">
        <f>'男子'!F61</f>
        <v>0</v>
      </c>
      <c r="E56" s="34">
        <f>'男子'!G61</f>
        <v>0</v>
      </c>
      <c r="F56" s="59">
        <f>'男子'!H60</f>
        <v>0</v>
      </c>
      <c r="G56" s="34">
        <f>'男子'!I60</f>
        <v>0</v>
      </c>
      <c r="H56" s="59">
        <f>'男子'!J60</f>
        <v>0</v>
      </c>
      <c r="I56" s="34">
        <f>'男子'!K61</f>
        <v>0</v>
      </c>
    </row>
    <row r="57" spans="1:9" ht="13.5" customHeight="1">
      <c r="A57">
        <f>'男子'!B62</f>
        <v>0</v>
      </c>
      <c r="B57">
        <f>'男子'!D62</f>
        <v>0</v>
      </c>
      <c r="D57" s="61">
        <f>'男子'!F62</f>
        <v>0</v>
      </c>
      <c r="E57" s="34">
        <f>'男子'!G62</f>
        <v>0</v>
      </c>
      <c r="F57" s="59">
        <f>'男子'!H61</f>
        <v>0</v>
      </c>
      <c r="G57" s="34">
        <f>'男子'!I61</f>
        <v>0</v>
      </c>
      <c r="H57" s="59">
        <f>'男子'!J61</f>
        <v>0</v>
      </c>
      <c r="I57" s="34">
        <f>'男子'!K62</f>
        <v>0</v>
      </c>
    </row>
    <row r="58" spans="1:9" ht="13.5" customHeight="1">
      <c r="A58">
        <f>'男子'!B63</f>
        <v>0</v>
      </c>
      <c r="B58">
        <f>'男子'!D63</f>
        <v>0</v>
      </c>
      <c r="D58" s="61">
        <f>'男子'!F63</f>
        <v>0</v>
      </c>
      <c r="E58" s="34">
        <f>'男子'!G63</f>
        <v>0</v>
      </c>
      <c r="F58" s="59">
        <f>'男子'!H62</f>
        <v>0</v>
      </c>
      <c r="G58" s="34">
        <f>'男子'!I62</f>
        <v>0</v>
      </c>
      <c r="H58" s="59">
        <f>'男子'!J62</f>
        <v>0</v>
      </c>
      <c r="I58" s="34">
        <f>'男子'!K63</f>
        <v>0</v>
      </c>
    </row>
    <row r="59" spans="1:9" ht="13.5" customHeight="1">
      <c r="A59">
        <f>'男子'!B64</f>
        <v>0</v>
      </c>
      <c r="B59">
        <f>'男子'!D64</f>
        <v>0</v>
      </c>
      <c r="D59" s="61">
        <f>'男子'!F64</f>
        <v>0</v>
      </c>
      <c r="E59" s="34">
        <f>'男子'!G64</f>
        <v>0</v>
      </c>
      <c r="F59" s="59">
        <f>'男子'!H63</f>
        <v>0</v>
      </c>
      <c r="G59" s="34">
        <f>'男子'!I63</f>
        <v>0</v>
      </c>
      <c r="H59" s="59">
        <f>'男子'!J63</f>
        <v>0</v>
      </c>
      <c r="I59" s="34">
        <f>'男子'!K64</f>
        <v>0</v>
      </c>
    </row>
    <row r="60" spans="1:9" ht="13.5" customHeight="1">
      <c r="A60">
        <f>'男子'!B65</f>
        <v>0</v>
      </c>
      <c r="B60">
        <f>'男子'!D65</f>
        <v>0</v>
      </c>
      <c r="D60" s="61">
        <f>'男子'!F65</f>
        <v>0</v>
      </c>
      <c r="E60" s="34">
        <f>'男子'!G65</f>
        <v>0</v>
      </c>
      <c r="F60" s="59">
        <f>'男子'!H64</f>
        <v>0</v>
      </c>
      <c r="G60" s="34">
        <f>'男子'!I64</f>
        <v>0</v>
      </c>
      <c r="H60" s="59">
        <f>'男子'!J64</f>
        <v>0</v>
      </c>
      <c r="I60" s="34">
        <f>'男子'!K65</f>
        <v>0</v>
      </c>
    </row>
    <row r="61" spans="1:9" ht="13.5" customHeight="1">
      <c r="A61">
        <f>'男子'!B66</f>
        <v>0</v>
      </c>
      <c r="B61">
        <f>'男子'!D66</f>
        <v>0</v>
      </c>
      <c r="D61" s="61">
        <f>'男子'!F66</f>
        <v>0</v>
      </c>
      <c r="E61" s="34">
        <f>'男子'!G66</f>
        <v>0</v>
      </c>
      <c r="F61" s="59">
        <f>'男子'!H65</f>
        <v>0</v>
      </c>
      <c r="G61" s="34">
        <f>'男子'!I65</f>
        <v>0</v>
      </c>
      <c r="H61" s="59">
        <f>'男子'!J65</f>
        <v>0</v>
      </c>
      <c r="I61" s="34">
        <f>'男子'!K66</f>
        <v>0</v>
      </c>
    </row>
    <row r="62" spans="1:9" ht="13.5" customHeight="1">
      <c r="A62">
        <f>'男子'!B67</f>
        <v>0</v>
      </c>
      <c r="B62">
        <f>'男子'!D67</f>
        <v>0</v>
      </c>
      <c r="D62" s="61">
        <f>'男子'!F67</f>
        <v>0</v>
      </c>
      <c r="E62" s="34">
        <f>'男子'!G67</f>
        <v>0</v>
      </c>
      <c r="F62" s="59">
        <f>'男子'!H66</f>
        <v>0</v>
      </c>
      <c r="G62" s="34">
        <f>'男子'!I66</f>
        <v>0</v>
      </c>
      <c r="H62" s="59">
        <f>'男子'!J66</f>
        <v>0</v>
      </c>
      <c r="I62" s="34">
        <f>'男子'!K67</f>
        <v>0</v>
      </c>
    </row>
    <row r="63" spans="1:9" ht="13.5" customHeight="1">
      <c r="A63">
        <f>'男子'!B68</f>
        <v>0</v>
      </c>
      <c r="B63">
        <f>'男子'!D68</f>
        <v>0</v>
      </c>
      <c r="D63" s="61">
        <f>'男子'!F68</f>
        <v>0</v>
      </c>
      <c r="E63" s="34">
        <f>'男子'!G68</f>
        <v>0</v>
      </c>
      <c r="F63" s="59">
        <f>'男子'!H67</f>
        <v>0</v>
      </c>
      <c r="G63" s="34">
        <f>'男子'!I67</f>
        <v>0</v>
      </c>
      <c r="H63" s="59">
        <f>'男子'!J67</f>
        <v>0</v>
      </c>
      <c r="I63" s="34">
        <f>'男子'!K68</f>
        <v>0</v>
      </c>
    </row>
    <row r="64" spans="1:9" ht="13.5" customHeight="1">
      <c r="A64">
        <f>'男子'!B69</f>
        <v>0</v>
      </c>
      <c r="B64">
        <f>'男子'!D69</f>
        <v>0</v>
      </c>
      <c r="D64" s="61">
        <f>'男子'!F69</f>
        <v>0</v>
      </c>
      <c r="E64" s="34">
        <f>'男子'!G69</f>
        <v>0</v>
      </c>
      <c r="F64" s="59">
        <f>'男子'!H68</f>
        <v>0</v>
      </c>
      <c r="G64" s="34">
        <f>'男子'!I68</f>
        <v>0</v>
      </c>
      <c r="H64" s="59">
        <f>'男子'!J68</f>
        <v>0</v>
      </c>
      <c r="I64" s="34">
        <f>'男子'!K69</f>
        <v>0</v>
      </c>
    </row>
    <row r="65" spans="1:9" ht="13.5" customHeight="1">
      <c r="A65">
        <f>'男子'!B70</f>
        <v>0</v>
      </c>
      <c r="B65">
        <f>'男子'!D70</f>
        <v>0</v>
      </c>
      <c r="D65" s="61">
        <f>'男子'!F70</f>
        <v>0</v>
      </c>
      <c r="E65" s="34">
        <f>'男子'!G70</f>
        <v>0</v>
      </c>
      <c r="F65" s="59">
        <f>'男子'!H69</f>
        <v>0</v>
      </c>
      <c r="G65" s="34">
        <f>'男子'!I69</f>
        <v>0</v>
      </c>
      <c r="H65" s="59">
        <f>'男子'!J69</f>
        <v>0</v>
      </c>
      <c r="I65" s="34">
        <f>'男子'!K70</f>
        <v>0</v>
      </c>
    </row>
    <row r="66" spans="1:9" ht="13.5" customHeight="1">
      <c r="A66">
        <f>'男子'!B71</f>
        <v>0</v>
      </c>
      <c r="B66">
        <f>'男子'!D71</f>
        <v>0</v>
      </c>
      <c r="D66" s="61">
        <f>'男子'!F71</f>
        <v>0</v>
      </c>
      <c r="E66" s="34">
        <f>'男子'!G71</f>
        <v>0</v>
      </c>
      <c r="F66" s="59">
        <f>'男子'!H70</f>
        <v>0</v>
      </c>
      <c r="G66" s="34">
        <f>'男子'!I70</f>
        <v>0</v>
      </c>
      <c r="H66" s="59">
        <f>'男子'!J70</f>
        <v>0</v>
      </c>
      <c r="I66" s="34">
        <f>'男子'!K71</f>
        <v>0</v>
      </c>
    </row>
    <row r="67" spans="1:9" ht="13.5" customHeight="1">
      <c r="A67">
        <f>'男子'!B72</f>
        <v>0</v>
      </c>
      <c r="B67">
        <f>'男子'!D72</f>
        <v>0</v>
      </c>
      <c r="D67" s="61">
        <f>'男子'!F72</f>
        <v>0</v>
      </c>
      <c r="E67" s="34">
        <f>'男子'!G72</f>
        <v>0</v>
      </c>
      <c r="F67" s="59">
        <f>'男子'!H71</f>
        <v>0</v>
      </c>
      <c r="G67" s="34">
        <f>'男子'!I71</f>
        <v>0</v>
      </c>
      <c r="H67" s="59">
        <f>'男子'!J71</f>
        <v>0</v>
      </c>
      <c r="I67" s="34">
        <f>'男子'!K72</f>
        <v>0</v>
      </c>
    </row>
    <row r="68" spans="1:9" ht="13.5" customHeight="1">
      <c r="A68">
        <f>'男子'!B73</f>
        <v>0</v>
      </c>
      <c r="B68">
        <f>'男子'!D73</f>
        <v>0</v>
      </c>
      <c r="D68" s="61">
        <f>'男子'!F73</f>
        <v>0</v>
      </c>
      <c r="E68" s="34">
        <f>'男子'!G73</f>
        <v>0</v>
      </c>
      <c r="F68" s="59">
        <f>'男子'!H72</f>
        <v>0</v>
      </c>
      <c r="G68" s="34">
        <f>'男子'!I72</f>
        <v>0</v>
      </c>
      <c r="H68" s="59">
        <f>'男子'!J72</f>
        <v>0</v>
      </c>
      <c r="I68" s="34">
        <f>'男子'!K73</f>
        <v>0</v>
      </c>
    </row>
    <row r="69" spans="1:9" ht="13.5" customHeight="1">
      <c r="A69">
        <f>'男子'!B74</f>
        <v>0</v>
      </c>
      <c r="B69">
        <f>'男子'!D74</f>
        <v>0</v>
      </c>
      <c r="D69" s="61">
        <f>'男子'!F74</f>
        <v>0</v>
      </c>
      <c r="E69" s="34">
        <f>'男子'!G74</f>
        <v>0</v>
      </c>
      <c r="F69" s="59">
        <f>'男子'!H73</f>
        <v>0</v>
      </c>
      <c r="G69" s="34">
        <f>'男子'!I73</f>
        <v>0</v>
      </c>
      <c r="H69" s="59">
        <f>'男子'!J73</f>
        <v>0</v>
      </c>
      <c r="I69" s="34">
        <f>'男子'!K74</f>
        <v>0</v>
      </c>
    </row>
    <row r="70" spans="1:9" ht="13.5" customHeight="1">
      <c r="A70">
        <f>'男子'!B75</f>
        <v>0</v>
      </c>
      <c r="B70">
        <f>'男子'!D75</f>
        <v>0</v>
      </c>
      <c r="D70" s="61">
        <f>'男子'!F75</f>
        <v>0</v>
      </c>
      <c r="E70" s="34">
        <f>'男子'!G75</f>
        <v>0</v>
      </c>
      <c r="F70" s="59">
        <f>'男子'!H74</f>
        <v>0</v>
      </c>
      <c r="G70" s="34">
        <f>'男子'!I74</f>
        <v>0</v>
      </c>
      <c r="H70" s="59">
        <f>'男子'!J74</f>
        <v>0</v>
      </c>
      <c r="I70" s="34">
        <f>'男子'!K75</f>
        <v>0</v>
      </c>
    </row>
    <row r="71" spans="1:9" ht="13.5" customHeight="1">
      <c r="A71">
        <f>'男子'!B76</f>
        <v>0</v>
      </c>
      <c r="B71">
        <f>'男子'!D76</f>
        <v>0</v>
      </c>
      <c r="D71" s="61">
        <f>'男子'!F76</f>
        <v>0</v>
      </c>
      <c r="E71" s="34">
        <f>'男子'!G76</f>
        <v>0</v>
      </c>
      <c r="F71" s="59">
        <f>'男子'!H75</f>
        <v>0</v>
      </c>
      <c r="G71" s="34">
        <f>'男子'!I75</f>
        <v>0</v>
      </c>
      <c r="H71" s="59">
        <f>'男子'!J75</f>
        <v>0</v>
      </c>
      <c r="I71" s="34">
        <f>'男子'!K76</f>
        <v>0</v>
      </c>
    </row>
    <row r="72" spans="1:9" ht="13.5" customHeight="1">
      <c r="A72">
        <f>'男子'!B77</f>
        <v>0</v>
      </c>
      <c r="B72">
        <f>'男子'!D77</f>
        <v>0</v>
      </c>
      <c r="D72" s="61">
        <f>'男子'!F77</f>
        <v>0</v>
      </c>
      <c r="E72" s="34">
        <f>'男子'!G77</f>
        <v>0</v>
      </c>
      <c r="F72" s="59">
        <f>'男子'!H76</f>
        <v>0</v>
      </c>
      <c r="G72" s="34">
        <f>'男子'!I76</f>
        <v>0</v>
      </c>
      <c r="H72" s="59">
        <f>'男子'!J76</f>
        <v>0</v>
      </c>
      <c r="I72" s="34">
        <f>'男子'!K77</f>
        <v>0</v>
      </c>
    </row>
    <row r="73" spans="1:9" ht="13.5" customHeight="1">
      <c r="A73">
        <f>'男子'!B78</f>
        <v>0</v>
      </c>
      <c r="B73">
        <f>'男子'!D78</f>
        <v>0</v>
      </c>
      <c r="D73" s="61">
        <f>'男子'!F78</f>
        <v>0</v>
      </c>
      <c r="E73" s="34">
        <f>'男子'!G78</f>
        <v>0</v>
      </c>
      <c r="F73" s="59">
        <f>'男子'!H77</f>
        <v>0</v>
      </c>
      <c r="G73" s="34">
        <f>'男子'!I77</f>
        <v>0</v>
      </c>
      <c r="H73" s="59">
        <f>'男子'!J77</f>
        <v>0</v>
      </c>
      <c r="I73" s="34">
        <f>'男子'!K78</f>
        <v>0</v>
      </c>
    </row>
    <row r="74" spans="1:9" ht="13.5" customHeight="1">
      <c r="A74">
        <f>'男子'!B79</f>
        <v>0</v>
      </c>
      <c r="B74">
        <f>'男子'!D79</f>
        <v>0</v>
      </c>
      <c r="D74" s="61">
        <f>'男子'!F79</f>
        <v>0</v>
      </c>
      <c r="E74" s="34">
        <f>'男子'!G79</f>
        <v>0</v>
      </c>
      <c r="F74" s="59">
        <f>'男子'!H78</f>
        <v>0</v>
      </c>
      <c r="G74" s="34">
        <f>'男子'!I78</f>
        <v>0</v>
      </c>
      <c r="H74" s="59">
        <f>'男子'!J78</f>
        <v>0</v>
      </c>
      <c r="I74" s="34">
        <f>'男子'!K79</f>
        <v>0</v>
      </c>
    </row>
    <row r="75" spans="1:9" ht="13.5" customHeight="1">
      <c r="A75">
        <f>'男子'!B80</f>
        <v>0</v>
      </c>
      <c r="B75">
        <f>'男子'!D80</f>
        <v>0</v>
      </c>
      <c r="D75" s="61">
        <f>'男子'!F80</f>
        <v>0</v>
      </c>
      <c r="E75" s="34">
        <f>'男子'!G80</f>
        <v>0</v>
      </c>
      <c r="F75" s="59">
        <f>'男子'!H79</f>
        <v>0</v>
      </c>
      <c r="G75" s="34">
        <f>'男子'!I79</f>
        <v>0</v>
      </c>
      <c r="H75" s="59">
        <f>'男子'!J79</f>
        <v>0</v>
      </c>
      <c r="I75" s="34">
        <f>'男子'!K80</f>
        <v>0</v>
      </c>
    </row>
    <row r="76" spans="1:9" ht="13.5" customHeight="1">
      <c r="A76">
        <f>'男子'!B81</f>
        <v>0</v>
      </c>
      <c r="B76">
        <f>'男子'!D81</f>
        <v>0</v>
      </c>
      <c r="D76" s="61">
        <f>'男子'!F81</f>
        <v>0</v>
      </c>
      <c r="E76" s="34">
        <f>'男子'!G81</f>
        <v>0</v>
      </c>
      <c r="F76" s="59">
        <f>'男子'!H80</f>
        <v>0</v>
      </c>
      <c r="G76" s="34">
        <f>'男子'!I80</f>
        <v>0</v>
      </c>
      <c r="H76" s="59">
        <f>'男子'!J80</f>
        <v>0</v>
      </c>
      <c r="I76" s="34">
        <f>'男子'!K81</f>
        <v>0</v>
      </c>
    </row>
    <row r="77" spans="1:9" ht="13.5" customHeight="1">
      <c r="A77">
        <f>'男子'!B82</f>
        <v>0</v>
      </c>
      <c r="B77">
        <f>'男子'!D82</f>
        <v>0</v>
      </c>
      <c r="D77" s="61">
        <f>'男子'!F82</f>
        <v>0</v>
      </c>
      <c r="E77" s="34">
        <f>'男子'!G82</f>
        <v>0</v>
      </c>
      <c r="F77" s="59">
        <f>'男子'!H81</f>
        <v>0</v>
      </c>
      <c r="G77" s="34">
        <f>'男子'!I81</f>
        <v>0</v>
      </c>
      <c r="H77" s="59">
        <f>'男子'!J81</f>
        <v>0</v>
      </c>
      <c r="I77" s="34">
        <f>'男子'!K82</f>
        <v>0</v>
      </c>
    </row>
    <row r="78" spans="1:9" ht="13.5" customHeight="1">
      <c r="A78">
        <f>'男子'!B83</f>
        <v>0</v>
      </c>
      <c r="B78">
        <f>'男子'!D83</f>
        <v>0</v>
      </c>
      <c r="D78" s="61">
        <f>'男子'!F83</f>
        <v>0</v>
      </c>
      <c r="E78" s="34">
        <f>'男子'!G83</f>
        <v>0</v>
      </c>
      <c r="F78" s="59">
        <f>'男子'!H82</f>
        <v>0</v>
      </c>
      <c r="G78" s="34">
        <f>'男子'!I82</f>
        <v>0</v>
      </c>
      <c r="H78" s="59">
        <f>'男子'!J82</f>
        <v>0</v>
      </c>
      <c r="I78" s="34">
        <f>'男子'!K83</f>
        <v>0</v>
      </c>
    </row>
    <row r="79" spans="1:9" ht="13.5" customHeight="1">
      <c r="A79">
        <f>'男子'!B84</f>
        <v>0</v>
      </c>
      <c r="B79">
        <f>'男子'!D84</f>
        <v>0</v>
      </c>
      <c r="D79" s="61">
        <f>'男子'!F84</f>
        <v>0</v>
      </c>
      <c r="E79" s="34">
        <f>'男子'!G84</f>
        <v>0</v>
      </c>
      <c r="F79" s="59">
        <f>'男子'!H83</f>
        <v>0</v>
      </c>
      <c r="G79" s="34">
        <f>'男子'!I83</f>
        <v>0</v>
      </c>
      <c r="H79" s="59">
        <f>'男子'!J83</f>
        <v>0</v>
      </c>
      <c r="I79" s="34">
        <f>'男子'!K84</f>
        <v>0</v>
      </c>
    </row>
    <row r="80" spans="1:9" ht="13.5" customHeight="1">
      <c r="A80">
        <f>'男子'!B85</f>
        <v>0</v>
      </c>
      <c r="B80">
        <f>'男子'!D85</f>
        <v>0</v>
      </c>
      <c r="D80" s="61">
        <f>'男子'!F85</f>
        <v>0</v>
      </c>
      <c r="E80" s="34">
        <f>'男子'!G85</f>
        <v>0</v>
      </c>
      <c r="F80" s="59">
        <f>'男子'!H84</f>
        <v>0</v>
      </c>
      <c r="G80" s="34">
        <f>'男子'!I84</f>
        <v>0</v>
      </c>
      <c r="H80" s="59">
        <f>'男子'!J84</f>
        <v>0</v>
      </c>
      <c r="I80" s="34">
        <f>'男子'!K85</f>
        <v>0</v>
      </c>
    </row>
    <row r="81" spans="1:9" ht="13.5" customHeight="1">
      <c r="A81">
        <f>'男子'!B86</f>
        <v>0</v>
      </c>
      <c r="B81">
        <f>'男子'!D86</f>
        <v>0</v>
      </c>
      <c r="D81" s="61">
        <f>'男子'!F86</f>
        <v>0</v>
      </c>
      <c r="E81" s="34">
        <f>'男子'!G86</f>
        <v>0</v>
      </c>
      <c r="F81" s="59">
        <f>'男子'!H85</f>
        <v>0</v>
      </c>
      <c r="G81" s="34">
        <f>'男子'!I85</f>
        <v>0</v>
      </c>
      <c r="H81" s="59">
        <f>'男子'!J85</f>
        <v>0</v>
      </c>
      <c r="I81" s="34">
        <f>'男子'!K86</f>
        <v>0</v>
      </c>
    </row>
    <row r="82" spans="1:9" ht="13.5" customHeight="1">
      <c r="A82">
        <f>'男子'!B87</f>
        <v>0</v>
      </c>
      <c r="B82">
        <f>'男子'!D87</f>
        <v>0</v>
      </c>
      <c r="D82" s="61">
        <f>'男子'!F87</f>
        <v>0</v>
      </c>
      <c r="E82" s="34">
        <f>'男子'!G87</f>
        <v>0</v>
      </c>
      <c r="F82" s="59">
        <f>'男子'!H86</f>
        <v>0</v>
      </c>
      <c r="G82" s="34">
        <f>'男子'!I86</f>
        <v>0</v>
      </c>
      <c r="H82" s="59">
        <f>'男子'!J86</f>
        <v>0</v>
      </c>
      <c r="I82" s="34">
        <f>'男子'!K87</f>
        <v>0</v>
      </c>
    </row>
    <row r="83" spans="1:9" ht="13.5" customHeight="1">
      <c r="A83">
        <f>'男子'!B88</f>
        <v>0</v>
      </c>
      <c r="B83">
        <f>'男子'!D88</f>
        <v>0</v>
      </c>
      <c r="D83" s="61">
        <f>'男子'!F88</f>
        <v>0</v>
      </c>
      <c r="E83" s="34">
        <f>'男子'!G88</f>
        <v>0</v>
      </c>
      <c r="F83" s="59">
        <f>'男子'!H87</f>
        <v>0</v>
      </c>
      <c r="G83" s="34">
        <f>'男子'!I87</f>
        <v>0</v>
      </c>
      <c r="H83" s="59">
        <f>'男子'!J87</f>
        <v>0</v>
      </c>
      <c r="I83" s="34">
        <f>'男子'!K88</f>
        <v>0</v>
      </c>
    </row>
    <row r="84" spans="1:9" ht="13.5" customHeight="1">
      <c r="A84">
        <f>'男子'!B89</f>
        <v>0</v>
      </c>
      <c r="B84">
        <f>'男子'!D89</f>
        <v>0</v>
      </c>
      <c r="D84" s="61">
        <f>'男子'!F89</f>
        <v>0</v>
      </c>
      <c r="E84" s="34">
        <f>'男子'!G89</f>
        <v>0</v>
      </c>
      <c r="F84" s="59">
        <f>'男子'!H88</f>
        <v>0</v>
      </c>
      <c r="G84" s="34">
        <f>'男子'!I88</f>
        <v>0</v>
      </c>
      <c r="H84" s="59">
        <f>'男子'!J88</f>
        <v>0</v>
      </c>
      <c r="I84" s="34">
        <f>'男子'!K89</f>
        <v>0</v>
      </c>
    </row>
    <row r="85" spans="1:9" ht="13.5" customHeight="1">
      <c r="A85">
        <f>'男子'!B90</f>
        <v>0</v>
      </c>
      <c r="B85">
        <f>'男子'!D90</f>
        <v>0</v>
      </c>
      <c r="D85" s="61">
        <f>'男子'!F90</f>
        <v>0</v>
      </c>
      <c r="E85" s="34">
        <f>'男子'!G90</f>
        <v>0</v>
      </c>
      <c r="F85" s="59">
        <f>'男子'!H89</f>
        <v>0</v>
      </c>
      <c r="G85" s="34">
        <f>'男子'!I89</f>
        <v>0</v>
      </c>
      <c r="H85" s="59">
        <f>'男子'!J89</f>
        <v>0</v>
      </c>
      <c r="I85" s="34">
        <f>'男子'!K90</f>
        <v>0</v>
      </c>
    </row>
    <row r="86" spans="1:9" ht="13.5" customHeight="1">
      <c r="A86">
        <f>'男子'!B91</f>
        <v>0</v>
      </c>
      <c r="B86">
        <f>'男子'!D91</f>
        <v>0</v>
      </c>
      <c r="D86" s="61">
        <f>'男子'!F91</f>
        <v>0</v>
      </c>
      <c r="E86" s="34">
        <f>'男子'!G91</f>
        <v>0</v>
      </c>
      <c r="F86" s="59">
        <f>'男子'!H90</f>
        <v>0</v>
      </c>
      <c r="G86" s="34">
        <f>'男子'!I90</f>
        <v>0</v>
      </c>
      <c r="H86" s="59">
        <f>'男子'!J90</f>
        <v>0</v>
      </c>
      <c r="I86" s="34">
        <f>'男子'!K91</f>
        <v>0</v>
      </c>
    </row>
    <row r="87" spans="1:9" ht="13.5" customHeight="1">
      <c r="A87">
        <f>'男子'!B92</f>
        <v>0</v>
      </c>
      <c r="B87">
        <f>'男子'!D92</f>
        <v>0</v>
      </c>
      <c r="D87" s="61">
        <f>'男子'!F92</f>
        <v>0</v>
      </c>
      <c r="E87" s="34">
        <f>'男子'!G92</f>
        <v>0</v>
      </c>
      <c r="F87" s="59">
        <f>'男子'!H91</f>
        <v>0</v>
      </c>
      <c r="G87" s="34">
        <f>'男子'!I91</f>
        <v>0</v>
      </c>
      <c r="H87" s="59">
        <f>'男子'!J91</f>
        <v>0</v>
      </c>
      <c r="I87" s="34">
        <f>'男子'!K92</f>
        <v>0</v>
      </c>
    </row>
    <row r="88" spans="1:9" ht="13.5" customHeight="1">
      <c r="A88">
        <f>'男子'!B93</f>
        <v>0</v>
      </c>
      <c r="B88">
        <f>'男子'!D93</f>
        <v>0</v>
      </c>
      <c r="D88" s="61">
        <f>'男子'!F93</f>
        <v>0</v>
      </c>
      <c r="E88" s="34">
        <f>'男子'!G93</f>
        <v>0</v>
      </c>
      <c r="F88" s="59">
        <f>'男子'!H92</f>
        <v>0</v>
      </c>
      <c r="G88" s="34">
        <f>'男子'!I92</f>
        <v>0</v>
      </c>
      <c r="H88" s="59">
        <f>'男子'!J92</f>
        <v>0</v>
      </c>
      <c r="I88" s="34">
        <f>'男子'!K93</f>
        <v>0</v>
      </c>
    </row>
    <row r="89" spans="1:9" ht="13.5" customHeight="1">
      <c r="A89">
        <f>'男子'!B94</f>
        <v>0</v>
      </c>
      <c r="B89">
        <f>'男子'!D94</f>
        <v>0</v>
      </c>
      <c r="D89" s="61">
        <f>'男子'!F94</f>
        <v>0</v>
      </c>
      <c r="E89" s="34">
        <f>'男子'!G94</f>
        <v>0</v>
      </c>
      <c r="F89" s="59">
        <f>'男子'!H93</f>
        <v>0</v>
      </c>
      <c r="G89" s="34">
        <f>'男子'!I93</f>
        <v>0</v>
      </c>
      <c r="H89" s="59">
        <f>'男子'!J93</f>
        <v>0</v>
      </c>
      <c r="I89" s="34">
        <f>'男子'!K94</f>
        <v>0</v>
      </c>
    </row>
    <row r="90" spans="1:9" ht="13.5" customHeight="1">
      <c r="A90">
        <f>'男子'!B95</f>
        <v>0</v>
      </c>
      <c r="B90">
        <f>'男子'!D95</f>
        <v>0</v>
      </c>
      <c r="D90" s="61">
        <f>'男子'!F95</f>
        <v>0</v>
      </c>
      <c r="E90" s="34">
        <f>'男子'!G95</f>
        <v>0</v>
      </c>
      <c r="F90" s="59">
        <f>'男子'!H94</f>
        <v>0</v>
      </c>
      <c r="G90" s="34">
        <f>'男子'!I94</f>
        <v>0</v>
      </c>
      <c r="H90" s="59">
        <f>'男子'!J94</f>
        <v>0</v>
      </c>
      <c r="I90" s="34">
        <f>'男子'!K95</f>
        <v>0</v>
      </c>
    </row>
    <row r="91" spans="1:9" ht="13.5" customHeight="1">
      <c r="A91">
        <f>'男子'!B96</f>
        <v>0</v>
      </c>
      <c r="B91">
        <f>'男子'!D96</f>
        <v>0</v>
      </c>
      <c r="D91" s="61">
        <f>'男子'!F96</f>
        <v>0</v>
      </c>
      <c r="E91" s="34">
        <f>'男子'!G96</f>
        <v>0</v>
      </c>
      <c r="F91" s="59">
        <f>'男子'!H95</f>
        <v>0</v>
      </c>
      <c r="G91" s="34">
        <f>'男子'!I95</f>
        <v>0</v>
      </c>
      <c r="H91" s="59">
        <f>'男子'!J95</f>
        <v>0</v>
      </c>
      <c r="I91" s="34">
        <f>'男子'!K96</f>
        <v>0</v>
      </c>
    </row>
    <row r="92" spans="1:9" ht="13.5" customHeight="1">
      <c r="A92">
        <f>'男子'!B97</f>
        <v>0</v>
      </c>
      <c r="B92">
        <f>'男子'!D97</f>
        <v>0</v>
      </c>
      <c r="D92" s="61">
        <f>'男子'!F97</f>
        <v>0</v>
      </c>
      <c r="E92" s="34">
        <f>'男子'!G97</f>
        <v>0</v>
      </c>
      <c r="F92" s="59">
        <f>'男子'!H96</f>
        <v>0</v>
      </c>
      <c r="G92" s="34">
        <f>'男子'!I96</f>
        <v>0</v>
      </c>
      <c r="H92" s="59">
        <f>'男子'!J96</f>
        <v>0</v>
      </c>
      <c r="I92" s="34">
        <f>'男子'!K97</f>
        <v>0</v>
      </c>
    </row>
    <row r="93" spans="1:9" ht="13.5" customHeight="1">
      <c r="A93">
        <f>'男子'!B98</f>
        <v>0</v>
      </c>
      <c r="B93">
        <f>'男子'!D98</f>
        <v>0</v>
      </c>
      <c r="D93" s="61">
        <f>'男子'!F98</f>
        <v>0</v>
      </c>
      <c r="E93" s="34">
        <f>'男子'!G98</f>
        <v>0</v>
      </c>
      <c r="F93" s="59">
        <f>'男子'!H97</f>
        <v>0</v>
      </c>
      <c r="G93" s="34">
        <f>'男子'!I97</f>
        <v>0</v>
      </c>
      <c r="H93" s="59">
        <f>'男子'!J97</f>
        <v>0</v>
      </c>
      <c r="I93" s="34">
        <f>'男子'!K98</f>
        <v>0</v>
      </c>
    </row>
    <row r="94" spans="1:9" ht="13.5" customHeight="1">
      <c r="A94">
        <f>'男子'!B99</f>
        <v>0</v>
      </c>
      <c r="B94">
        <f>'男子'!D99</f>
        <v>0</v>
      </c>
      <c r="D94" s="61">
        <f>'男子'!F99</f>
        <v>0</v>
      </c>
      <c r="E94" s="34">
        <f>'男子'!G99</f>
        <v>0</v>
      </c>
      <c r="F94" s="59">
        <f>'男子'!H98</f>
        <v>0</v>
      </c>
      <c r="G94" s="34">
        <f>'男子'!I98</f>
        <v>0</v>
      </c>
      <c r="H94" s="59">
        <f>'男子'!J98</f>
        <v>0</v>
      </c>
      <c r="I94" s="34">
        <f>'男子'!K99</f>
        <v>0</v>
      </c>
    </row>
    <row r="95" spans="1:9" ht="13.5" customHeight="1">
      <c r="A95">
        <f>'男子'!B100</f>
        <v>0</v>
      </c>
      <c r="B95">
        <f>'男子'!D100</f>
        <v>0</v>
      </c>
      <c r="D95" s="61">
        <f>'男子'!F100</f>
        <v>0</v>
      </c>
      <c r="E95" s="34">
        <f>'男子'!G100</f>
        <v>0</v>
      </c>
      <c r="F95" s="59">
        <f>'男子'!H99</f>
        <v>0</v>
      </c>
      <c r="G95" s="34">
        <f>'男子'!I99</f>
        <v>0</v>
      </c>
      <c r="H95" s="59">
        <f>'男子'!J99</f>
        <v>0</v>
      </c>
      <c r="I95" s="34">
        <f>'男子'!K100</f>
        <v>0</v>
      </c>
    </row>
    <row r="96" spans="1:9" ht="13.5" customHeight="1">
      <c r="A96">
        <f>'男子'!B101</f>
        <v>0</v>
      </c>
      <c r="B96">
        <f>'男子'!D101</f>
        <v>0</v>
      </c>
      <c r="D96" s="61">
        <f>'男子'!F101</f>
        <v>0</v>
      </c>
      <c r="E96" s="34">
        <f>'男子'!G101</f>
        <v>0</v>
      </c>
      <c r="F96" s="59">
        <f>'男子'!H100</f>
        <v>0</v>
      </c>
      <c r="G96" s="34">
        <f>'男子'!I100</f>
        <v>0</v>
      </c>
      <c r="H96" s="59">
        <f>'男子'!J100</f>
        <v>0</v>
      </c>
      <c r="I96" s="34">
        <f>'男子'!K101</f>
        <v>0</v>
      </c>
    </row>
    <row r="97" spans="1:9" ht="13.5" customHeight="1">
      <c r="A97">
        <f>'男子'!B102</f>
        <v>0</v>
      </c>
      <c r="B97">
        <f>'男子'!D102</f>
        <v>0</v>
      </c>
      <c r="D97" s="61">
        <f>'男子'!F102</f>
        <v>0</v>
      </c>
      <c r="E97" s="34">
        <f>'男子'!G102</f>
        <v>0</v>
      </c>
      <c r="F97" s="59">
        <f>'男子'!H101</f>
        <v>0</v>
      </c>
      <c r="G97" s="34">
        <f>'男子'!I101</f>
        <v>0</v>
      </c>
      <c r="H97" s="59">
        <f>'男子'!J101</f>
        <v>0</v>
      </c>
      <c r="I97" s="34">
        <f>'男子'!K102</f>
        <v>0</v>
      </c>
    </row>
    <row r="98" spans="1:9" ht="13.5" customHeight="1">
      <c r="A98">
        <f>'男子'!B103</f>
        <v>0</v>
      </c>
      <c r="B98">
        <f>'男子'!D103</f>
        <v>0</v>
      </c>
      <c r="D98" s="61">
        <f>'男子'!F103</f>
        <v>0</v>
      </c>
      <c r="E98" s="34">
        <f>'男子'!G103</f>
        <v>0</v>
      </c>
      <c r="F98" s="59">
        <f>'男子'!H102</f>
        <v>0</v>
      </c>
      <c r="G98" s="34">
        <f>'男子'!I102</f>
        <v>0</v>
      </c>
      <c r="H98" s="59">
        <f>'男子'!J102</f>
        <v>0</v>
      </c>
      <c r="I98" s="34">
        <f>'男子'!K103</f>
        <v>0</v>
      </c>
    </row>
    <row r="99" spans="1:9" ht="13.5" customHeight="1">
      <c r="A99">
        <f>'男子'!B104</f>
        <v>0</v>
      </c>
      <c r="B99">
        <f>'男子'!D104</f>
        <v>0</v>
      </c>
      <c r="D99" s="61">
        <f>'男子'!F104</f>
        <v>0</v>
      </c>
      <c r="E99" s="34">
        <f>'男子'!G104</f>
        <v>0</v>
      </c>
      <c r="F99" s="59">
        <f>'男子'!H103</f>
        <v>0</v>
      </c>
      <c r="G99" s="34">
        <f>'男子'!I103</f>
        <v>0</v>
      </c>
      <c r="H99" s="59">
        <f>'男子'!J103</f>
        <v>0</v>
      </c>
      <c r="I99" s="34">
        <f>'男子'!K104</f>
        <v>0</v>
      </c>
    </row>
    <row r="100" spans="1:9" ht="13.5" customHeight="1">
      <c r="A100">
        <f>'男子'!B105</f>
        <v>0</v>
      </c>
      <c r="B100">
        <f>'男子'!D105</f>
        <v>0</v>
      </c>
      <c r="D100" s="61">
        <f>'男子'!F105</f>
        <v>0</v>
      </c>
      <c r="E100" s="34">
        <f>'男子'!G105</f>
        <v>0</v>
      </c>
      <c r="F100" s="59">
        <f>'男子'!H104</f>
        <v>0</v>
      </c>
      <c r="G100" s="34">
        <f>'男子'!I104</f>
        <v>0</v>
      </c>
      <c r="H100" s="59">
        <f>'男子'!J104</f>
        <v>0</v>
      </c>
      <c r="I100" s="34">
        <f>'男子'!K105</f>
        <v>0</v>
      </c>
    </row>
    <row r="101" spans="1:9" ht="13.5" customHeight="1">
      <c r="A101">
        <f>'男子'!B106</f>
        <v>0</v>
      </c>
      <c r="B101">
        <f>'男子'!D106</f>
        <v>0</v>
      </c>
      <c r="D101" s="61">
        <f>'男子'!F106</f>
        <v>0</v>
      </c>
      <c r="E101" s="34">
        <f>'男子'!G106</f>
        <v>0</v>
      </c>
      <c r="F101" s="59">
        <f>'男子'!H105</f>
        <v>0</v>
      </c>
      <c r="G101" s="34">
        <f>'男子'!I105</f>
        <v>0</v>
      </c>
      <c r="H101" s="59">
        <f>'男子'!J105</f>
        <v>0</v>
      </c>
      <c r="I101" s="34">
        <f>'男子'!K106</f>
        <v>0</v>
      </c>
    </row>
    <row r="102" spans="1:9" ht="13.5" customHeight="1">
      <c r="A102">
        <f>'男子'!B107</f>
        <v>0</v>
      </c>
      <c r="B102">
        <f>'男子'!D107</f>
        <v>0</v>
      </c>
      <c r="D102" s="61">
        <f>'男子'!F107</f>
        <v>0</v>
      </c>
      <c r="E102" s="34">
        <f>'男子'!G107</f>
        <v>0</v>
      </c>
      <c r="F102" s="59">
        <f>'男子'!H106</f>
        <v>0</v>
      </c>
      <c r="G102" s="34">
        <f>'男子'!I106</f>
        <v>0</v>
      </c>
      <c r="H102" s="59">
        <f>'男子'!J106</f>
        <v>0</v>
      </c>
      <c r="I102" s="34">
        <f>'男子'!K107</f>
        <v>0</v>
      </c>
    </row>
    <row r="103" spans="1:9" ht="13.5" customHeight="1">
      <c r="A103">
        <f>'男子'!B108</f>
        <v>0</v>
      </c>
      <c r="B103">
        <f>'男子'!D108</f>
        <v>0</v>
      </c>
      <c r="D103" s="61">
        <f>'男子'!F108</f>
        <v>0</v>
      </c>
      <c r="E103" s="34">
        <f>'男子'!G108</f>
        <v>0</v>
      </c>
      <c r="F103" s="59">
        <f>'男子'!H107</f>
        <v>0</v>
      </c>
      <c r="G103" s="34">
        <f>'男子'!I107</f>
        <v>0</v>
      </c>
      <c r="H103" s="59">
        <f>'男子'!J107</f>
        <v>0</v>
      </c>
      <c r="I103" s="34">
        <f>'男子'!K108</f>
        <v>0</v>
      </c>
    </row>
    <row r="104" spans="1:9" ht="13.5" customHeight="1">
      <c r="A104">
        <f>'男子'!B109</f>
        <v>0</v>
      </c>
      <c r="B104">
        <f>'男子'!D109</f>
        <v>0</v>
      </c>
      <c r="D104" s="61">
        <f>'男子'!F109</f>
        <v>0</v>
      </c>
      <c r="E104" s="34">
        <f>'男子'!G109</f>
        <v>0</v>
      </c>
      <c r="F104" s="59">
        <f>'男子'!H108</f>
        <v>0</v>
      </c>
      <c r="G104" s="34">
        <f>'男子'!I108</f>
        <v>0</v>
      </c>
      <c r="H104" s="59">
        <f>'男子'!J108</f>
        <v>0</v>
      </c>
      <c r="I104" s="34">
        <f>'男子'!K109</f>
        <v>0</v>
      </c>
    </row>
    <row r="105" spans="1:9" ht="13.5" customHeight="1">
      <c r="A105">
        <f>'男子'!B110</f>
        <v>0</v>
      </c>
      <c r="B105">
        <f>'男子'!D110</f>
        <v>0</v>
      </c>
      <c r="D105" s="61">
        <f>'男子'!F110</f>
        <v>0</v>
      </c>
      <c r="E105" s="34">
        <f>'男子'!G110</f>
        <v>0</v>
      </c>
      <c r="F105" s="59">
        <f>'男子'!H109</f>
        <v>0</v>
      </c>
      <c r="G105" s="34">
        <f>'男子'!I109</f>
        <v>0</v>
      </c>
      <c r="H105" s="59">
        <f>'男子'!J109</f>
        <v>0</v>
      </c>
      <c r="I105" s="34">
        <f>'男子'!K110</f>
        <v>0</v>
      </c>
    </row>
    <row r="106" spans="1:9" ht="13.5" customHeight="1">
      <c r="A106">
        <f>'男子'!B111</f>
        <v>0</v>
      </c>
      <c r="B106">
        <f>'男子'!D111</f>
        <v>0</v>
      </c>
      <c r="D106" s="61">
        <f>'男子'!F111</f>
        <v>0</v>
      </c>
      <c r="E106" s="34">
        <f>'男子'!G111</f>
        <v>0</v>
      </c>
      <c r="F106" s="59">
        <f>'男子'!H110</f>
        <v>0</v>
      </c>
      <c r="G106" s="34">
        <f>'男子'!I110</f>
        <v>0</v>
      </c>
      <c r="H106" s="59">
        <f>'男子'!J110</f>
        <v>0</v>
      </c>
      <c r="I106" s="34">
        <f>'男子'!K111</f>
        <v>0</v>
      </c>
    </row>
    <row r="107" spans="1:9" ht="13.5" customHeight="1">
      <c r="A107">
        <f>'男子'!B112</f>
        <v>0</v>
      </c>
      <c r="B107">
        <f>'男子'!D112</f>
        <v>0</v>
      </c>
      <c r="D107" s="61">
        <f>'男子'!F112</f>
        <v>0</v>
      </c>
      <c r="E107" s="34">
        <f>'男子'!G112</f>
        <v>0</v>
      </c>
      <c r="F107" s="59">
        <f>'男子'!H111</f>
        <v>0</v>
      </c>
      <c r="G107" s="34">
        <f>'男子'!I111</f>
        <v>0</v>
      </c>
      <c r="H107" s="59">
        <f>'男子'!J111</f>
        <v>0</v>
      </c>
      <c r="I107" s="34">
        <f>'男子'!K112</f>
        <v>0</v>
      </c>
    </row>
    <row r="108" spans="1:9" ht="13.5" customHeight="1">
      <c r="A108">
        <f>'男子'!B113</f>
        <v>0</v>
      </c>
      <c r="B108">
        <f>'男子'!D113</f>
        <v>0</v>
      </c>
      <c r="D108" s="61">
        <f>'男子'!F113</f>
        <v>0</v>
      </c>
      <c r="E108" s="34">
        <f>'男子'!G113</f>
        <v>0</v>
      </c>
      <c r="F108" s="59">
        <f>'男子'!H112</f>
        <v>0</v>
      </c>
      <c r="G108" s="34">
        <f>'男子'!I112</f>
        <v>0</v>
      </c>
      <c r="H108" s="59">
        <f>'男子'!J112</f>
        <v>0</v>
      </c>
      <c r="I108" s="34">
        <f>'男子'!K113</f>
        <v>0</v>
      </c>
    </row>
    <row r="109" spans="1:9" ht="13.5" customHeight="1">
      <c r="A109">
        <f>'男子'!B114</f>
        <v>0</v>
      </c>
      <c r="B109">
        <f>'男子'!D114</f>
        <v>0</v>
      </c>
      <c r="D109" s="61">
        <f>'男子'!F114</f>
        <v>0</v>
      </c>
      <c r="E109" s="34">
        <f>'男子'!G114</f>
        <v>0</v>
      </c>
      <c r="F109" s="59">
        <f>'男子'!H113</f>
        <v>0</v>
      </c>
      <c r="G109" s="34">
        <f>'男子'!I113</f>
        <v>0</v>
      </c>
      <c r="H109" s="59">
        <f>'男子'!J113</f>
        <v>0</v>
      </c>
      <c r="I109" s="34">
        <f>'男子'!K114</f>
        <v>0</v>
      </c>
    </row>
    <row r="110" spans="1:9" ht="13.5" customHeight="1">
      <c r="A110">
        <f>'男子'!B115</f>
        <v>0</v>
      </c>
      <c r="B110">
        <f>'男子'!D115</f>
        <v>0</v>
      </c>
      <c r="D110" s="61">
        <f>'男子'!F115</f>
        <v>0</v>
      </c>
      <c r="E110" s="34">
        <f>'男子'!G115</f>
        <v>0</v>
      </c>
      <c r="F110" s="59">
        <f>'男子'!H114</f>
        <v>0</v>
      </c>
      <c r="G110" s="34">
        <f>'男子'!I114</f>
        <v>0</v>
      </c>
      <c r="H110" s="59">
        <f>'男子'!J114</f>
        <v>0</v>
      </c>
      <c r="I110" s="34">
        <f>'男子'!K115</f>
        <v>0</v>
      </c>
    </row>
    <row r="111" spans="1:9" ht="13.5" customHeight="1">
      <c r="A111">
        <f>'男子'!B116</f>
        <v>0</v>
      </c>
      <c r="B111">
        <f>'男子'!D116</f>
        <v>0</v>
      </c>
      <c r="D111" s="61">
        <f>'男子'!F116</f>
        <v>0</v>
      </c>
      <c r="E111" s="34">
        <f>'男子'!G116</f>
        <v>0</v>
      </c>
      <c r="F111" s="59">
        <f>'男子'!H115</f>
        <v>0</v>
      </c>
      <c r="G111" s="34">
        <f>'男子'!I115</f>
        <v>0</v>
      </c>
      <c r="H111" s="59">
        <f>'男子'!J115</f>
        <v>0</v>
      </c>
      <c r="I111" s="34">
        <f>'男子'!K116</f>
        <v>0</v>
      </c>
    </row>
    <row r="112" spans="1:9" ht="13.5" customHeight="1">
      <c r="A112">
        <f>'男子'!B117</f>
        <v>0</v>
      </c>
      <c r="B112">
        <f>'男子'!D117</f>
        <v>0</v>
      </c>
      <c r="D112" s="61">
        <f>'男子'!F117</f>
        <v>0</v>
      </c>
      <c r="E112" s="34">
        <f>'男子'!G117</f>
        <v>0</v>
      </c>
      <c r="F112" s="59">
        <f>'男子'!H116</f>
        <v>0</v>
      </c>
      <c r="G112" s="34">
        <f>'男子'!I116</f>
        <v>0</v>
      </c>
      <c r="H112" s="59">
        <f>'男子'!J116</f>
        <v>0</v>
      </c>
      <c r="I112" s="34">
        <f>'男子'!K117</f>
        <v>0</v>
      </c>
    </row>
    <row r="113" spans="1:9" ht="13.5" customHeight="1">
      <c r="A113">
        <f>'男子'!B118</f>
        <v>0</v>
      </c>
      <c r="B113">
        <f>'男子'!D118</f>
        <v>0</v>
      </c>
      <c r="D113" s="61">
        <f>'男子'!F118</f>
        <v>0</v>
      </c>
      <c r="E113" s="34">
        <f>'男子'!G118</f>
        <v>0</v>
      </c>
      <c r="F113" s="59">
        <f>'男子'!H117</f>
        <v>0</v>
      </c>
      <c r="G113" s="34">
        <f>'男子'!I117</f>
        <v>0</v>
      </c>
      <c r="H113" s="59">
        <f>'男子'!J117</f>
        <v>0</v>
      </c>
      <c r="I113" s="34">
        <f>'男子'!K118</f>
        <v>0</v>
      </c>
    </row>
    <row r="114" spans="1:9" ht="13.5" customHeight="1">
      <c r="A114">
        <f>'男子'!B119</f>
        <v>0</v>
      </c>
      <c r="B114">
        <f>'男子'!D119</f>
        <v>0</v>
      </c>
      <c r="D114" s="61">
        <f>'男子'!F119</f>
        <v>0</v>
      </c>
      <c r="E114" s="34">
        <f>'男子'!G119</f>
        <v>0</v>
      </c>
      <c r="F114" s="59">
        <f>'男子'!H118</f>
        <v>0</v>
      </c>
      <c r="G114" s="34">
        <f>'男子'!I118</f>
        <v>0</v>
      </c>
      <c r="H114" s="59">
        <f>'男子'!J118</f>
        <v>0</v>
      </c>
      <c r="I114" s="34">
        <f>'男子'!K119</f>
        <v>0</v>
      </c>
    </row>
    <row r="115" spans="1:9" ht="13.5" customHeight="1">
      <c r="A115">
        <f>'男子'!B120</f>
        <v>0</v>
      </c>
      <c r="B115">
        <f>'男子'!D120</f>
        <v>0</v>
      </c>
      <c r="D115" s="61">
        <f>'男子'!F120</f>
        <v>0</v>
      </c>
      <c r="E115" s="34">
        <f>'男子'!G120</f>
        <v>0</v>
      </c>
      <c r="F115" s="59">
        <f>'男子'!H119</f>
        <v>0</v>
      </c>
      <c r="G115" s="34">
        <f>'男子'!I119</f>
        <v>0</v>
      </c>
      <c r="H115" s="59">
        <f>'男子'!J119</f>
        <v>0</v>
      </c>
      <c r="I115" s="34">
        <f>'男子'!K120</f>
        <v>0</v>
      </c>
    </row>
    <row r="116" spans="1:9" ht="13.5" customHeight="1">
      <c r="A116">
        <f>'男子'!B121</f>
        <v>0</v>
      </c>
      <c r="B116">
        <f>'男子'!D121</f>
        <v>0</v>
      </c>
      <c r="D116" s="61">
        <f>'男子'!F121</f>
        <v>0</v>
      </c>
      <c r="E116" s="34">
        <f>'男子'!G121</f>
        <v>0</v>
      </c>
      <c r="F116" s="59">
        <f>'男子'!H120</f>
        <v>0</v>
      </c>
      <c r="G116" s="34">
        <f>'男子'!I120</f>
        <v>0</v>
      </c>
      <c r="H116" s="59">
        <f>'男子'!J120</f>
        <v>0</v>
      </c>
      <c r="I116" s="34">
        <f>'男子'!K121</f>
        <v>0</v>
      </c>
    </row>
    <row r="117" spans="1:9" ht="13.5" customHeight="1">
      <c r="A117">
        <f>'男子'!B122</f>
        <v>0</v>
      </c>
      <c r="B117">
        <f>'男子'!D122</f>
        <v>0</v>
      </c>
      <c r="D117" s="61">
        <f>'男子'!F122</f>
        <v>0</v>
      </c>
      <c r="E117" s="34">
        <f>'男子'!G122</f>
        <v>0</v>
      </c>
      <c r="F117" s="59">
        <f>'男子'!H121</f>
        <v>0</v>
      </c>
      <c r="G117" s="34">
        <f>'男子'!I121</f>
        <v>0</v>
      </c>
      <c r="H117" s="59">
        <f>'男子'!J121</f>
        <v>0</v>
      </c>
      <c r="I117" s="34">
        <f>'男子'!K122</f>
        <v>0</v>
      </c>
    </row>
    <row r="118" spans="1:9" ht="13.5" customHeight="1">
      <c r="A118">
        <f>'男子'!B123</f>
        <v>0</v>
      </c>
      <c r="B118">
        <f>'男子'!D123</f>
        <v>0</v>
      </c>
      <c r="D118" s="61">
        <f>'男子'!F123</f>
        <v>0</v>
      </c>
      <c r="E118" s="34">
        <f>'男子'!G123</f>
        <v>0</v>
      </c>
      <c r="F118" s="59">
        <f>'男子'!H122</f>
        <v>0</v>
      </c>
      <c r="G118" s="34">
        <f>'男子'!I122</f>
        <v>0</v>
      </c>
      <c r="H118" s="59">
        <f>'男子'!J122</f>
        <v>0</v>
      </c>
      <c r="I118" s="34">
        <f>'男子'!K123</f>
        <v>0</v>
      </c>
    </row>
    <row r="119" spans="1:9" ht="13.5" customHeight="1">
      <c r="A119">
        <f>'男子'!B124</f>
        <v>0</v>
      </c>
      <c r="B119">
        <f>'男子'!D124</f>
        <v>0</v>
      </c>
      <c r="D119" s="61">
        <f>'男子'!F124</f>
        <v>0</v>
      </c>
      <c r="E119" s="34">
        <f>'男子'!G124</f>
        <v>0</v>
      </c>
      <c r="F119" s="59">
        <f>'男子'!H123</f>
        <v>0</v>
      </c>
      <c r="G119" s="34">
        <f>'男子'!I123</f>
        <v>0</v>
      </c>
      <c r="H119" s="59">
        <f>'男子'!J123</f>
        <v>0</v>
      </c>
      <c r="I119" s="34">
        <f>'男子'!K124</f>
        <v>0</v>
      </c>
    </row>
    <row r="120" spans="1:9" ht="13.5" customHeight="1">
      <c r="A120">
        <f>'男子'!B125</f>
        <v>0</v>
      </c>
      <c r="B120">
        <f>'男子'!D125</f>
        <v>0</v>
      </c>
      <c r="D120" s="61">
        <f>'男子'!F125</f>
        <v>0</v>
      </c>
      <c r="E120" s="34">
        <f>'男子'!G125</f>
        <v>0</v>
      </c>
      <c r="F120" s="59">
        <f>'男子'!H124</f>
        <v>0</v>
      </c>
      <c r="G120" s="34">
        <f>'男子'!I124</f>
        <v>0</v>
      </c>
      <c r="H120" s="59">
        <f>'男子'!J124</f>
        <v>0</v>
      </c>
      <c r="I120" s="34">
        <f>'男子'!K125</f>
        <v>0</v>
      </c>
    </row>
    <row r="121" spans="1:9" ht="13.5" customHeight="1">
      <c r="A121">
        <f>'男子'!B126</f>
        <v>0</v>
      </c>
      <c r="B121">
        <f>'男子'!D126</f>
        <v>0</v>
      </c>
      <c r="D121" s="61">
        <f>'男子'!F126</f>
        <v>0</v>
      </c>
      <c r="E121" s="34">
        <f>'男子'!G126</f>
        <v>0</v>
      </c>
      <c r="F121" s="59">
        <f>'男子'!H125</f>
        <v>0</v>
      </c>
      <c r="G121" s="34">
        <f>'男子'!I125</f>
        <v>0</v>
      </c>
      <c r="H121" s="59">
        <f>'男子'!J125</f>
        <v>0</v>
      </c>
      <c r="I121" s="34">
        <f>'男子'!K126</f>
        <v>0</v>
      </c>
    </row>
    <row r="122" spans="1:9" ht="13.5" customHeight="1">
      <c r="A122">
        <f>'男子'!B127</f>
        <v>0</v>
      </c>
      <c r="B122">
        <f>'男子'!D127</f>
        <v>0</v>
      </c>
      <c r="D122" s="61">
        <f>'男子'!F127</f>
        <v>0</v>
      </c>
      <c r="E122" s="34">
        <f>'男子'!G127</f>
        <v>0</v>
      </c>
      <c r="F122" s="59">
        <f>'男子'!H126</f>
        <v>0</v>
      </c>
      <c r="G122" s="34">
        <f>'男子'!I126</f>
        <v>0</v>
      </c>
      <c r="H122" s="59">
        <f>'男子'!J126</f>
        <v>0</v>
      </c>
      <c r="I122" s="34">
        <f>'男子'!K127</f>
        <v>0</v>
      </c>
    </row>
    <row r="123" spans="1:9" ht="13.5" customHeight="1">
      <c r="A123">
        <f>'男子'!B128</f>
        <v>0</v>
      </c>
      <c r="B123">
        <f>'男子'!D128</f>
        <v>0</v>
      </c>
      <c r="D123" s="61">
        <f>'男子'!F128</f>
        <v>0</v>
      </c>
      <c r="E123" s="34">
        <f>'男子'!G128</f>
        <v>0</v>
      </c>
      <c r="F123" s="59">
        <f>'男子'!H127</f>
        <v>0</v>
      </c>
      <c r="G123" s="34">
        <f>'男子'!I127</f>
        <v>0</v>
      </c>
      <c r="H123" s="59">
        <f>'男子'!J127</f>
        <v>0</v>
      </c>
      <c r="I123" s="34">
        <f>'男子'!K128</f>
        <v>0</v>
      </c>
    </row>
    <row r="124" spans="1:9" ht="13.5" customHeight="1">
      <c r="A124">
        <f>'男子'!B129</f>
        <v>0</v>
      </c>
      <c r="B124">
        <f>'男子'!D129</f>
        <v>0</v>
      </c>
      <c r="D124" s="61">
        <f>'男子'!F129</f>
        <v>0</v>
      </c>
      <c r="E124" s="34">
        <f>'男子'!G129</f>
        <v>0</v>
      </c>
      <c r="F124" s="59">
        <f>'男子'!H128</f>
        <v>0</v>
      </c>
      <c r="G124" s="34">
        <f>'男子'!I128</f>
        <v>0</v>
      </c>
      <c r="H124" s="59">
        <f>'男子'!J128</f>
        <v>0</v>
      </c>
      <c r="I124" s="34">
        <f>'男子'!K129</f>
        <v>0</v>
      </c>
    </row>
    <row r="125" spans="1:9" ht="13.5" customHeight="1">
      <c r="A125">
        <f>'男子'!B130</f>
        <v>0</v>
      </c>
      <c r="B125">
        <f>'男子'!D130</f>
        <v>0</v>
      </c>
      <c r="D125" s="61">
        <f>'男子'!F130</f>
        <v>0</v>
      </c>
      <c r="E125" s="34">
        <f>'男子'!G130</f>
        <v>0</v>
      </c>
      <c r="F125" s="59">
        <f>'男子'!H129</f>
        <v>0</v>
      </c>
      <c r="G125" s="34">
        <f>'男子'!I129</f>
        <v>0</v>
      </c>
      <c r="H125" s="59">
        <f>'男子'!J129</f>
        <v>0</v>
      </c>
      <c r="I125" s="34">
        <f>'男子'!K130</f>
        <v>0</v>
      </c>
    </row>
    <row r="126" spans="1:9" ht="13.5" customHeight="1">
      <c r="A126">
        <f>'男子'!B131</f>
        <v>0</v>
      </c>
      <c r="B126">
        <f>'男子'!D131</f>
        <v>0</v>
      </c>
      <c r="D126" s="61">
        <f>'男子'!F131</f>
        <v>0</v>
      </c>
      <c r="E126" s="34">
        <f>'男子'!G131</f>
        <v>0</v>
      </c>
      <c r="F126" s="59">
        <f>'男子'!H130</f>
        <v>0</v>
      </c>
      <c r="G126" s="34">
        <f>'男子'!I130</f>
        <v>0</v>
      </c>
      <c r="H126" s="59">
        <f>'男子'!J130</f>
        <v>0</v>
      </c>
      <c r="I126" s="34">
        <f>'男子'!K131</f>
        <v>0</v>
      </c>
    </row>
    <row r="127" spans="1:9" ht="13.5" customHeight="1">
      <c r="A127">
        <f>'男子'!B132</f>
        <v>0</v>
      </c>
      <c r="B127">
        <f>'男子'!D132</f>
        <v>0</v>
      </c>
      <c r="D127" s="61">
        <f>'男子'!F132</f>
        <v>0</v>
      </c>
      <c r="E127" s="34">
        <f>'男子'!G132</f>
        <v>0</v>
      </c>
      <c r="F127" s="59">
        <f>'男子'!H131</f>
        <v>0</v>
      </c>
      <c r="G127" s="34">
        <f>'男子'!I131</f>
        <v>0</v>
      </c>
      <c r="H127" s="59">
        <f>'男子'!J131</f>
        <v>0</v>
      </c>
      <c r="I127" s="34">
        <f>'男子'!K132</f>
        <v>0</v>
      </c>
    </row>
    <row r="128" spans="1:9" ht="13.5" customHeight="1">
      <c r="A128">
        <f>'男子'!B133</f>
        <v>0</v>
      </c>
      <c r="B128">
        <f>'男子'!D133</f>
        <v>0</v>
      </c>
      <c r="D128" s="61">
        <f>'男子'!F133</f>
        <v>0</v>
      </c>
      <c r="E128" s="34">
        <f>'男子'!G133</f>
        <v>0</v>
      </c>
      <c r="F128" s="59">
        <f>'男子'!H132</f>
        <v>0</v>
      </c>
      <c r="G128" s="34">
        <f>'男子'!I132</f>
        <v>0</v>
      </c>
      <c r="H128" s="59">
        <f>'男子'!J132</f>
        <v>0</v>
      </c>
      <c r="I128" s="34">
        <f>'男子'!K133</f>
        <v>0</v>
      </c>
    </row>
    <row r="129" spans="1:9" ht="13.5" customHeight="1">
      <c r="A129">
        <f>'男子'!B134</f>
        <v>0</v>
      </c>
      <c r="D129" s="61">
        <f>'男子'!F134</f>
        <v>0</v>
      </c>
      <c r="E129" s="34">
        <f>'男子'!G134</f>
        <v>0</v>
      </c>
      <c r="F129" s="59">
        <f>'男子'!H133</f>
        <v>0</v>
      </c>
      <c r="G129" s="34">
        <f>'男子'!I133</f>
        <v>0</v>
      </c>
      <c r="H129" s="59">
        <f>'男子'!J133</f>
        <v>0</v>
      </c>
      <c r="I129" s="34">
        <f>'男子'!K134</f>
        <v>0</v>
      </c>
    </row>
    <row r="130" spans="1:9" ht="13.5" customHeight="1">
      <c r="A130">
        <f>'男子'!B135</f>
        <v>0</v>
      </c>
      <c r="D130" s="61">
        <f>'男子'!F135</f>
        <v>0</v>
      </c>
      <c r="E130" s="34">
        <f>'男子'!G135</f>
        <v>0</v>
      </c>
      <c r="F130" s="59">
        <f>'男子'!H134</f>
        <v>0</v>
      </c>
      <c r="G130" s="34">
        <f>'男子'!I134</f>
        <v>0</v>
      </c>
      <c r="H130" s="59">
        <f>'男子'!J134</f>
        <v>0</v>
      </c>
      <c r="I130" s="34">
        <f>'男子'!K135</f>
        <v>0</v>
      </c>
    </row>
    <row r="131" spans="1:9" ht="13.5" customHeight="1">
      <c r="A131">
        <f>'男子'!B136</f>
        <v>0</v>
      </c>
      <c r="D131" s="61">
        <f>'男子'!F136</f>
        <v>0</v>
      </c>
      <c r="E131" s="34">
        <f>'男子'!G136</f>
        <v>0</v>
      </c>
      <c r="F131" s="59">
        <f>'男子'!H135</f>
        <v>0</v>
      </c>
      <c r="G131" s="34">
        <f>'男子'!I135</f>
        <v>0</v>
      </c>
      <c r="H131" s="59">
        <f>'男子'!J135</f>
        <v>0</v>
      </c>
      <c r="I131" s="34">
        <f>'男子'!K136</f>
        <v>0</v>
      </c>
    </row>
    <row r="132" spans="1:9" ht="13.5" customHeight="1">
      <c r="A132">
        <f>'男子'!B137</f>
        <v>0</v>
      </c>
      <c r="D132" s="61">
        <f>'男子'!F137</f>
        <v>0</v>
      </c>
      <c r="E132" s="34">
        <f>'男子'!G137</f>
        <v>0</v>
      </c>
      <c r="F132" s="59">
        <f>'男子'!H136</f>
        <v>0</v>
      </c>
      <c r="G132" s="34">
        <f>'男子'!I136</f>
        <v>0</v>
      </c>
      <c r="H132" s="59">
        <f>'男子'!J136</f>
        <v>0</v>
      </c>
      <c r="I132" s="34">
        <f>'男子'!K137</f>
        <v>0</v>
      </c>
    </row>
    <row r="133" spans="1:9" ht="13.5" customHeight="1">
      <c r="A133">
        <f>'男子'!B138</f>
        <v>0</v>
      </c>
      <c r="D133" s="61">
        <f>'男子'!F138</f>
        <v>0</v>
      </c>
      <c r="E133" s="34">
        <f>'男子'!G138</f>
        <v>0</v>
      </c>
      <c r="F133" s="59">
        <f>'男子'!H137</f>
        <v>0</v>
      </c>
      <c r="G133" s="34">
        <f>'男子'!I137</f>
        <v>0</v>
      </c>
      <c r="H133" s="59">
        <f>'男子'!J137</f>
        <v>0</v>
      </c>
      <c r="I133" s="34">
        <f>'男子'!K138</f>
        <v>0</v>
      </c>
    </row>
    <row r="134" spans="1:9" ht="13.5" customHeight="1">
      <c r="A134">
        <f>'男子'!B139</f>
        <v>0</v>
      </c>
      <c r="D134" s="61">
        <f>'男子'!F139</f>
        <v>0</v>
      </c>
      <c r="E134" s="34">
        <f>'男子'!G139</f>
        <v>0</v>
      </c>
      <c r="F134" s="59">
        <f>'男子'!H138</f>
        <v>0</v>
      </c>
      <c r="G134" s="34">
        <f>'男子'!I138</f>
        <v>0</v>
      </c>
      <c r="H134" s="59">
        <f>'男子'!J138</f>
        <v>0</v>
      </c>
      <c r="I134" s="34">
        <f>'男子'!K139</f>
        <v>0</v>
      </c>
    </row>
    <row r="135" spans="1:9" ht="13.5" customHeight="1">
      <c r="A135">
        <f>'男子'!B140</f>
        <v>0</v>
      </c>
      <c r="D135" s="61">
        <f>'男子'!F140</f>
        <v>0</v>
      </c>
      <c r="E135" s="34">
        <f>'男子'!G140</f>
        <v>0</v>
      </c>
      <c r="F135" s="59">
        <f>'男子'!H139</f>
        <v>0</v>
      </c>
      <c r="G135" s="34">
        <f>'男子'!I139</f>
        <v>0</v>
      </c>
      <c r="H135" s="59">
        <f>'男子'!J139</f>
        <v>0</v>
      </c>
      <c r="I135" s="34">
        <f>'男子'!K140</f>
        <v>0</v>
      </c>
    </row>
    <row r="136" spans="1:9" ht="13.5" customHeight="1">
      <c r="A136">
        <f>'男子'!B141</f>
        <v>0</v>
      </c>
      <c r="D136" s="61">
        <f>'男子'!F141</f>
        <v>0</v>
      </c>
      <c r="E136" s="34">
        <f>'男子'!G141</f>
        <v>0</v>
      </c>
      <c r="F136" s="59">
        <f>'男子'!H140</f>
        <v>0</v>
      </c>
      <c r="G136" s="34">
        <f>'男子'!I140</f>
        <v>0</v>
      </c>
      <c r="H136" s="59">
        <f>'男子'!J140</f>
        <v>0</v>
      </c>
      <c r="I136" s="34">
        <f>'男子'!K141</f>
        <v>0</v>
      </c>
    </row>
    <row r="137" spans="1:9" ht="13.5" customHeight="1">
      <c r="A137">
        <f>'男子'!B142</f>
        <v>0</v>
      </c>
      <c r="D137" s="61">
        <f>'男子'!F142</f>
        <v>0</v>
      </c>
      <c r="E137" s="34">
        <f>'男子'!G142</f>
        <v>0</v>
      </c>
      <c r="F137" s="59">
        <f>'男子'!H141</f>
        <v>0</v>
      </c>
      <c r="G137" s="34">
        <f>'男子'!I141</f>
        <v>0</v>
      </c>
      <c r="H137" s="59">
        <f>'男子'!J141</f>
        <v>0</v>
      </c>
      <c r="I137" s="34">
        <f>'男子'!K142</f>
        <v>0</v>
      </c>
    </row>
    <row r="138" spans="1:9" ht="13.5" customHeight="1">
      <c r="A138">
        <f>'男子'!B143</f>
        <v>0</v>
      </c>
      <c r="D138" s="61">
        <f>'男子'!F143</f>
        <v>0</v>
      </c>
      <c r="E138" s="34">
        <f>'男子'!G143</f>
        <v>0</v>
      </c>
      <c r="F138" s="59">
        <f>'男子'!H142</f>
        <v>0</v>
      </c>
      <c r="G138" s="34">
        <f>'男子'!I142</f>
        <v>0</v>
      </c>
      <c r="H138" s="59">
        <f>'男子'!J142</f>
        <v>0</v>
      </c>
      <c r="I138" s="34">
        <f>'男子'!K143</f>
        <v>0</v>
      </c>
    </row>
    <row r="139" spans="1:9" ht="13.5" customHeight="1">
      <c r="A139">
        <f>'男子'!B144</f>
        <v>0</v>
      </c>
      <c r="D139" s="61">
        <f>'男子'!F144</f>
        <v>0</v>
      </c>
      <c r="E139" s="34">
        <f>'男子'!G144</f>
        <v>0</v>
      </c>
      <c r="F139" s="59">
        <f>'男子'!H143</f>
        <v>0</v>
      </c>
      <c r="G139" s="34">
        <f>'男子'!I143</f>
        <v>0</v>
      </c>
      <c r="H139" s="59">
        <f>'男子'!J143</f>
        <v>0</v>
      </c>
      <c r="I139" s="34">
        <f>'男子'!K144</f>
        <v>0</v>
      </c>
    </row>
    <row r="140" spans="1:9" ht="13.5" customHeight="1">
      <c r="A140">
        <f>'男子'!B145</f>
        <v>0</v>
      </c>
      <c r="D140" s="61">
        <f>'男子'!F145</f>
        <v>0</v>
      </c>
      <c r="E140" s="34">
        <f>'男子'!G145</f>
        <v>0</v>
      </c>
      <c r="F140" s="59">
        <f>'男子'!H144</f>
        <v>0</v>
      </c>
      <c r="G140" s="34">
        <f>'男子'!I144</f>
        <v>0</v>
      </c>
      <c r="H140" s="59">
        <f>'男子'!J144</f>
        <v>0</v>
      </c>
      <c r="I140" s="34">
        <f>'男子'!K145</f>
        <v>0</v>
      </c>
    </row>
    <row r="141" spans="1:9" ht="13.5" customHeight="1">
      <c r="A141">
        <f>'男子'!B146</f>
        <v>0</v>
      </c>
      <c r="D141" s="61">
        <f>'男子'!F146</f>
        <v>0</v>
      </c>
      <c r="E141" s="34">
        <f>'男子'!G146</f>
        <v>0</v>
      </c>
      <c r="F141" s="59">
        <f>'男子'!H145</f>
        <v>0</v>
      </c>
      <c r="G141" s="34">
        <f>'男子'!I145</f>
        <v>0</v>
      </c>
      <c r="H141" s="59">
        <f>'男子'!J145</f>
        <v>0</v>
      </c>
      <c r="I141" s="34">
        <f>'男子'!K146</f>
        <v>0</v>
      </c>
    </row>
    <row r="142" spans="1:9" ht="13.5" customHeight="1">
      <c r="A142">
        <f>'男子'!B147</f>
        <v>0</v>
      </c>
      <c r="D142" s="61">
        <f>'男子'!F147</f>
        <v>0</v>
      </c>
      <c r="E142" s="34">
        <f>'男子'!G147</f>
        <v>0</v>
      </c>
      <c r="F142" s="59">
        <f>'男子'!H146</f>
        <v>0</v>
      </c>
      <c r="G142" s="34">
        <f>'男子'!I146</f>
        <v>0</v>
      </c>
      <c r="H142" s="59">
        <f>'男子'!J146</f>
        <v>0</v>
      </c>
      <c r="I142" s="34">
        <f>'男子'!K147</f>
        <v>0</v>
      </c>
    </row>
    <row r="143" spans="1:9" ht="13.5" customHeight="1">
      <c r="A143">
        <f>'男子'!B148</f>
        <v>0</v>
      </c>
      <c r="D143" s="61">
        <f>'男子'!F148</f>
        <v>0</v>
      </c>
      <c r="E143" s="34">
        <f>'男子'!G148</f>
        <v>0</v>
      </c>
      <c r="F143" s="59">
        <f>'男子'!H147</f>
        <v>0</v>
      </c>
      <c r="G143" s="34">
        <f>'男子'!I147</f>
        <v>0</v>
      </c>
      <c r="H143" s="59">
        <f>'男子'!J147</f>
        <v>0</v>
      </c>
      <c r="I143" s="34">
        <f>'男子'!K148</f>
        <v>0</v>
      </c>
    </row>
    <row r="144" spans="1:9" ht="13.5" customHeight="1">
      <c r="A144">
        <f>'男子'!B149</f>
        <v>0</v>
      </c>
      <c r="D144" s="61">
        <f>'男子'!F149</f>
        <v>0</v>
      </c>
      <c r="E144" s="34">
        <f>'男子'!G149</f>
        <v>0</v>
      </c>
      <c r="F144" s="59">
        <f>'男子'!H148</f>
        <v>0</v>
      </c>
      <c r="G144" s="34">
        <f>'男子'!I148</f>
        <v>0</v>
      </c>
      <c r="H144" s="59">
        <f>'男子'!J148</f>
        <v>0</v>
      </c>
      <c r="I144" s="34">
        <f>'男子'!K149</f>
        <v>0</v>
      </c>
    </row>
    <row r="145" spans="1:9" ht="13.5" customHeight="1">
      <c r="A145">
        <f>'男子'!B150</f>
        <v>0</v>
      </c>
      <c r="D145" s="61">
        <f>'男子'!F150</f>
        <v>0</v>
      </c>
      <c r="E145" s="34">
        <f>'男子'!G150</f>
        <v>0</v>
      </c>
      <c r="F145" s="59">
        <f>'男子'!H149</f>
        <v>0</v>
      </c>
      <c r="G145" s="34">
        <f>'男子'!I149</f>
        <v>0</v>
      </c>
      <c r="H145" s="59">
        <f>'男子'!J149</f>
        <v>0</v>
      </c>
      <c r="I145" s="34">
        <f>'男子'!K150</f>
        <v>0</v>
      </c>
    </row>
    <row r="146" spans="1:9" ht="13.5" customHeight="1">
      <c r="A146">
        <f>'男子'!B151</f>
        <v>0</v>
      </c>
      <c r="D146" s="61">
        <f>'男子'!F151</f>
        <v>0</v>
      </c>
      <c r="E146" s="34">
        <f>'男子'!G151</f>
        <v>0</v>
      </c>
      <c r="F146" s="59">
        <f>'男子'!H150</f>
        <v>0</v>
      </c>
      <c r="G146" s="34">
        <f>'男子'!I150</f>
        <v>0</v>
      </c>
      <c r="H146" s="59">
        <f>'男子'!J150</f>
        <v>0</v>
      </c>
      <c r="I146" s="34">
        <f>'男子'!K151</f>
        <v>0</v>
      </c>
    </row>
    <row r="147" spans="1:9" ht="13.5" customHeight="1">
      <c r="A147">
        <f>'男子'!B152</f>
        <v>0</v>
      </c>
      <c r="D147" s="61">
        <f>'男子'!F152</f>
        <v>0</v>
      </c>
      <c r="E147" s="34">
        <f>'男子'!G152</f>
        <v>0</v>
      </c>
      <c r="F147" s="59">
        <f>'男子'!H151</f>
        <v>0</v>
      </c>
      <c r="G147" s="34">
        <f>'男子'!I151</f>
        <v>0</v>
      </c>
      <c r="H147" s="59">
        <f>'男子'!J151</f>
        <v>0</v>
      </c>
      <c r="I147" s="34">
        <f>'男子'!K152</f>
        <v>0</v>
      </c>
    </row>
    <row r="148" spans="1:9" ht="13.5" customHeight="1">
      <c r="A148">
        <f>'男子'!B153</f>
        <v>0</v>
      </c>
      <c r="D148" s="61">
        <f>'男子'!F153</f>
        <v>0</v>
      </c>
      <c r="E148" s="34">
        <f>'男子'!G153</f>
        <v>0</v>
      </c>
      <c r="F148" s="59">
        <f>'男子'!H152</f>
        <v>0</v>
      </c>
      <c r="G148" s="34">
        <f>'男子'!I152</f>
        <v>0</v>
      </c>
      <c r="H148" s="59">
        <f>'男子'!J152</f>
        <v>0</v>
      </c>
      <c r="I148" s="34">
        <f>'男子'!K153</f>
        <v>0</v>
      </c>
    </row>
    <row r="149" spans="1:9" ht="13.5" customHeight="1">
      <c r="A149">
        <f>'男子'!B154</f>
        <v>0</v>
      </c>
      <c r="D149" s="61">
        <f>'男子'!F154</f>
        <v>0</v>
      </c>
      <c r="E149" s="34">
        <f>'男子'!G154</f>
        <v>0</v>
      </c>
      <c r="F149" s="59">
        <f>'男子'!H153</f>
        <v>0</v>
      </c>
      <c r="G149" s="34">
        <f>'男子'!I153</f>
        <v>0</v>
      </c>
      <c r="H149" s="59">
        <f>'男子'!J153</f>
        <v>0</v>
      </c>
      <c r="I149" s="34">
        <f>'男子'!K154</f>
        <v>0</v>
      </c>
    </row>
    <row r="150" spans="1:9" ht="13.5" customHeight="1">
      <c r="A150">
        <f>'男子'!B155</f>
        <v>0</v>
      </c>
      <c r="D150" s="61">
        <f>'男子'!F155</f>
        <v>0</v>
      </c>
      <c r="E150" s="34">
        <f>'男子'!G155</f>
        <v>0</v>
      </c>
      <c r="F150" s="59">
        <f>'男子'!H154</f>
        <v>0</v>
      </c>
      <c r="G150" s="34">
        <f>'男子'!I154</f>
        <v>0</v>
      </c>
      <c r="H150" s="59">
        <f>'男子'!J154</f>
        <v>0</v>
      </c>
      <c r="I150" s="34">
        <f>'男子'!K155</f>
        <v>0</v>
      </c>
    </row>
    <row r="151" spans="1:9" ht="13.5" customHeight="1">
      <c r="A151">
        <f>'男子'!B156</f>
        <v>0</v>
      </c>
      <c r="D151" s="61">
        <f>'男子'!F156</f>
        <v>0</v>
      </c>
      <c r="E151" s="34">
        <f>'男子'!G156</f>
        <v>0</v>
      </c>
      <c r="F151" s="59">
        <f>'男子'!H155</f>
        <v>0</v>
      </c>
      <c r="G151" s="34">
        <f>'男子'!I155</f>
        <v>0</v>
      </c>
      <c r="H151" s="59">
        <f>'男子'!J155</f>
        <v>0</v>
      </c>
      <c r="I151" s="34">
        <f>'男子'!K156</f>
        <v>0</v>
      </c>
    </row>
    <row r="152" spans="1:9" ht="13.5" customHeight="1">
      <c r="A152">
        <f>'男子'!B157</f>
        <v>0</v>
      </c>
      <c r="D152" s="61">
        <f>'男子'!F157</f>
        <v>0</v>
      </c>
      <c r="E152" s="34">
        <f>'男子'!G157</f>
        <v>0</v>
      </c>
      <c r="F152" s="59">
        <f>'男子'!H156</f>
        <v>0</v>
      </c>
      <c r="G152" s="34">
        <f>'男子'!I156</f>
        <v>0</v>
      </c>
      <c r="H152" s="59">
        <f>'男子'!J156</f>
        <v>0</v>
      </c>
      <c r="I152" s="34">
        <f>'男子'!K157</f>
        <v>0</v>
      </c>
    </row>
    <row r="153" spans="1:9" ht="13.5" customHeight="1">
      <c r="A153">
        <f>'男子'!B158</f>
        <v>0</v>
      </c>
      <c r="D153" s="61">
        <f>'男子'!F158</f>
        <v>0</v>
      </c>
      <c r="E153" s="34">
        <f>'男子'!G158</f>
        <v>0</v>
      </c>
      <c r="F153" s="59">
        <f>'男子'!H157</f>
        <v>0</v>
      </c>
      <c r="G153" s="34">
        <f>'男子'!I157</f>
        <v>0</v>
      </c>
      <c r="H153" s="59">
        <f>'男子'!J157</f>
        <v>0</v>
      </c>
      <c r="I153" s="34">
        <f>'男子'!K158</f>
        <v>0</v>
      </c>
    </row>
    <row r="154" spans="1:9" ht="13.5" customHeight="1">
      <c r="A154">
        <f>'男子'!B159</f>
        <v>0</v>
      </c>
      <c r="D154" s="61">
        <f>'男子'!F159</f>
        <v>0</v>
      </c>
      <c r="E154" s="34">
        <f>'男子'!G159</f>
        <v>0</v>
      </c>
      <c r="F154" s="59">
        <f>'男子'!H158</f>
        <v>0</v>
      </c>
      <c r="G154" s="34">
        <f>'男子'!I158</f>
        <v>0</v>
      </c>
      <c r="H154" s="59">
        <f>'男子'!J158</f>
        <v>0</v>
      </c>
      <c r="I154" s="34">
        <f>'男子'!K159</f>
        <v>0</v>
      </c>
    </row>
    <row r="155" spans="1:9" ht="13.5" customHeight="1">
      <c r="A155">
        <f>'男子'!B160</f>
        <v>0</v>
      </c>
      <c r="D155" s="61">
        <f>'男子'!F160</f>
        <v>0</v>
      </c>
      <c r="E155" s="34">
        <f>'男子'!G160</f>
        <v>0</v>
      </c>
      <c r="F155" s="59">
        <f>'男子'!H159</f>
        <v>0</v>
      </c>
      <c r="G155" s="34">
        <f>'男子'!I159</f>
        <v>0</v>
      </c>
      <c r="H155" s="59">
        <f>'男子'!J159</f>
        <v>0</v>
      </c>
      <c r="I155" s="34">
        <f>'男子'!K160</f>
        <v>0</v>
      </c>
    </row>
    <row r="156" spans="1:9" ht="13.5" customHeight="1">
      <c r="A156">
        <f>'男子'!B161</f>
        <v>0</v>
      </c>
      <c r="D156" s="61">
        <f>'男子'!F161</f>
        <v>0</v>
      </c>
      <c r="E156" s="34">
        <f>'男子'!G161</f>
        <v>0</v>
      </c>
      <c r="F156" s="59">
        <f>'男子'!H160</f>
        <v>0</v>
      </c>
      <c r="G156" s="34">
        <f>'男子'!I160</f>
        <v>0</v>
      </c>
      <c r="H156" s="59">
        <f>'男子'!J160</f>
        <v>0</v>
      </c>
      <c r="I156" s="34">
        <f>'男子'!K161</f>
        <v>0</v>
      </c>
    </row>
    <row r="157" spans="1:9" ht="13.5" customHeight="1">
      <c r="A157">
        <f>'男子'!B162</f>
        <v>0</v>
      </c>
      <c r="D157" s="61">
        <f>'男子'!F162</f>
        <v>0</v>
      </c>
      <c r="E157" s="34">
        <f>'男子'!G162</f>
        <v>0</v>
      </c>
      <c r="F157" s="59">
        <f>'男子'!H161</f>
        <v>0</v>
      </c>
      <c r="G157" s="34">
        <f>'男子'!I161</f>
        <v>0</v>
      </c>
      <c r="H157" s="59">
        <f>'男子'!J161</f>
        <v>0</v>
      </c>
      <c r="I157" s="34">
        <f>'男子'!K162</f>
        <v>0</v>
      </c>
    </row>
    <row r="158" spans="1:9" ht="13.5" customHeight="1">
      <c r="A158">
        <f>'男子'!B163</f>
        <v>0</v>
      </c>
      <c r="D158" s="61">
        <f>'男子'!F163</f>
        <v>0</v>
      </c>
      <c r="E158" s="34">
        <f>'男子'!G163</f>
        <v>0</v>
      </c>
      <c r="F158" s="59">
        <f>'男子'!H162</f>
        <v>0</v>
      </c>
      <c r="G158" s="34">
        <f>'男子'!I162</f>
        <v>0</v>
      </c>
      <c r="H158" s="59">
        <f>'男子'!J162</f>
        <v>0</v>
      </c>
      <c r="I158" s="34">
        <f>'男子'!K163</f>
        <v>0</v>
      </c>
    </row>
    <row r="159" spans="1:9" ht="13.5" customHeight="1">
      <c r="A159">
        <f>'男子'!B164</f>
        <v>0</v>
      </c>
      <c r="D159" s="61">
        <f>'男子'!F164</f>
        <v>0</v>
      </c>
      <c r="E159" s="34">
        <f>'男子'!G164</f>
        <v>0</v>
      </c>
      <c r="F159" s="59">
        <f>'男子'!H163</f>
        <v>0</v>
      </c>
      <c r="G159" s="34">
        <f>'男子'!I163</f>
        <v>0</v>
      </c>
      <c r="H159" s="59">
        <f>'男子'!J163</f>
        <v>0</v>
      </c>
      <c r="I159" s="34">
        <f>'男子'!K164</f>
        <v>0</v>
      </c>
    </row>
    <row r="160" spans="1:9" ht="13.5" customHeight="1">
      <c r="A160">
        <f>'男子'!B165</f>
        <v>0</v>
      </c>
      <c r="D160" s="61">
        <f>'男子'!F165</f>
        <v>0</v>
      </c>
      <c r="E160" s="34">
        <f>'男子'!G165</f>
        <v>0</v>
      </c>
      <c r="F160" s="59">
        <f>'男子'!H164</f>
        <v>0</v>
      </c>
      <c r="G160" s="34">
        <f>'男子'!I164</f>
        <v>0</v>
      </c>
      <c r="H160" s="59">
        <f>'男子'!J164</f>
        <v>0</v>
      </c>
      <c r="I160" s="34">
        <f>'男子'!K165</f>
        <v>0</v>
      </c>
    </row>
    <row r="161" spans="1:9" ht="13.5" customHeight="1">
      <c r="A161">
        <f>'男子'!B166</f>
        <v>0</v>
      </c>
      <c r="D161" s="61">
        <f>'男子'!F166</f>
        <v>0</v>
      </c>
      <c r="E161" s="34">
        <f>'男子'!G166</f>
        <v>0</v>
      </c>
      <c r="F161" s="59">
        <f>'男子'!H165</f>
        <v>0</v>
      </c>
      <c r="G161" s="34">
        <f>'男子'!I165</f>
        <v>0</v>
      </c>
      <c r="H161" s="59">
        <f>'男子'!J165</f>
        <v>0</v>
      </c>
      <c r="I161" s="34">
        <f>'男子'!K166</f>
        <v>0</v>
      </c>
    </row>
    <row r="162" spans="1:9" ht="13.5" customHeight="1">
      <c r="A162">
        <f>'男子'!B167</f>
        <v>0</v>
      </c>
      <c r="D162" s="61">
        <f>'男子'!F167</f>
        <v>0</v>
      </c>
      <c r="E162" s="34">
        <f>'男子'!G167</f>
        <v>0</v>
      </c>
      <c r="F162" s="59">
        <f>'男子'!H166</f>
        <v>0</v>
      </c>
      <c r="G162" s="34">
        <f>'男子'!I166</f>
        <v>0</v>
      </c>
      <c r="H162" s="59">
        <f>'男子'!J166</f>
        <v>0</v>
      </c>
      <c r="I162" s="34">
        <f>'男子'!K167</f>
        <v>0</v>
      </c>
    </row>
    <row r="163" spans="1:9" ht="13.5" customHeight="1">
      <c r="A163">
        <f>'男子'!B168</f>
        <v>0</v>
      </c>
      <c r="D163" s="61">
        <f>'男子'!F168</f>
        <v>0</v>
      </c>
      <c r="E163" s="34">
        <f>'男子'!G168</f>
        <v>0</v>
      </c>
      <c r="F163" s="59">
        <f>'男子'!H167</f>
        <v>0</v>
      </c>
      <c r="G163" s="34">
        <f>'男子'!I167</f>
        <v>0</v>
      </c>
      <c r="H163" s="59">
        <f>'男子'!J167</f>
        <v>0</v>
      </c>
      <c r="I163" s="34">
        <f>'男子'!K168</f>
        <v>0</v>
      </c>
    </row>
    <row r="164" spans="1:9" ht="13.5" customHeight="1">
      <c r="A164">
        <f>'男子'!B169</f>
        <v>0</v>
      </c>
      <c r="D164" s="61">
        <f>'男子'!F169</f>
        <v>0</v>
      </c>
      <c r="E164" s="34">
        <f>'男子'!G169</f>
        <v>0</v>
      </c>
      <c r="F164" s="59">
        <f>'男子'!H168</f>
        <v>0</v>
      </c>
      <c r="G164" s="34">
        <f>'男子'!I168</f>
        <v>0</v>
      </c>
      <c r="H164" s="59">
        <f>'男子'!J168</f>
        <v>0</v>
      </c>
      <c r="I164" s="34">
        <f>'男子'!K169</f>
        <v>0</v>
      </c>
    </row>
    <row r="165" spans="1:9" ht="13.5" customHeight="1">
      <c r="A165">
        <f>'男子'!B170</f>
        <v>0</v>
      </c>
      <c r="D165" s="61">
        <f>'男子'!F170</f>
        <v>0</v>
      </c>
      <c r="E165" s="34">
        <f>'男子'!G170</f>
        <v>0</v>
      </c>
      <c r="F165" s="59">
        <f>'男子'!H169</f>
        <v>0</v>
      </c>
      <c r="G165" s="34">
        <f>'男子'!I169</f>
        <v>0</v>
      </c>
      <c r="H165" s="59">
        <f>'男子'!J169</f>
        <v>0</v>
      </c>
      <c r="I165" s="34">
        <f>'男子'!K170</f>
        <v>0</v>
      </c>
    </row>
    <row r="166" spans="1:9" ht="13.5" customHeight="1">
      <c r="A166">
        <f>'男子'!B171</f>
        <v>0</v>
      </c>
      <c r="D166" s="61">
        <f>'男子'!F171</f>
        <v>0</v>
      </c>
      <c r="E166" s="34">
        <f>'男子'!G171</f>
        <v>0</v>
      </c>
      <c r="F166" s="59">
        <f>'男子'!H170</f>
        <v>0</v>
      </c>
      <c r="G166" s="34">
        <f>'男子'!I170</f>
        <v>0</v>
      </c>
      <c r="H166" s="59">
        <f>'男子'!J170</f>
        <v>0</v>
      </c>
      <c r="I166" s="34">
        <f>'男子'!K171</f>
        <v>0</v>
      </c>
    </row>
    <row r="167" spans="1:9" ht="13.5" customHeight="1">
      <c r="A167">
        <f>'男子'!B172</f>
        <v>0</v>
      </c>
      <c r="D167" s="61">
        <f>'男子'!F172</f>
        <v>0</v>
      </c>
      <c r="E167" s="34">
        <f>'男子'!G172</f>
        <v>0</v>
      </c>
      <c r="F167" s="59">
        <f>'男子'!H171</f>
        <v>0</v>
      </c>
      <c r="G167" s="34">
        <f>'男子'!I171</f>
        <v>0</v>
      </c>
      <c r="H167" s="59">
        <f>'男子'!J171</f>
        <v>0</v>
      </c>
      <c r="I167" s="34">
        <f>'男子'!K172</f>
        <v>0</v>
      </c>
    </row>
    <row r="168" spans="1:9" ht="13.5" customHeight="1">
      <c r="A168">
        <f>'男子'!B173</f>
        <v>0</v>
      </c>
      <c r="D168" s="61">
        <f>'男子'!F173</f>
        <v>0</v>
      </c>
      <c r="E168" s="34">
        <f>'男子'!G173</f>
        <v>0</v>
      </c>
      <c r="F168" s="59">
        <f>'男子'!H172</f>
        <v>0</v>
      </c>
      <c r="G168" s="34">
        <f>'男子'!I172</f>
        <v>0</v>
      </c>
      <c r="H168" s="59">
        <f>'男子'!J172</f>
        <v>0</v>
      </c>
      <c r="I168" s="34">
        <f>'男子'!K173</f>
        <v>0</v>
      </c>
    </row>
    <row r="169" spans="1:9" ht="13.5" customHeight="1">
      <c r="A169">
        <f>'男子'!B174</f>
        <v>0</v>
      </c>
      <c r="D169" s="61">
        <f>'男子'!F174</f>
        <v>0</v>
      </c>
      <c r="E169" s="34">
        <f>'男子'!G174</f>
        <v>0</v>
      </c>
      <c r="F169" s="59">
        <f>'男子'!H173</f>
        <v>0</v>
      </c>
      <c r="G169" s="34">
        <f>'男子'!I173</f>
        <v>0</v>
      </c>
      <c r="H169" s="59">
        <f>'男子'!J173</f>
        <v>0</v>
      </c>
      <c r="I169" s="34">
        <f>'男子'!K174</f>
        <v>0</v>
      </c>
    </row>
    <row r="170" spans="1:9" ht="13.5" customHeight="1">
      <c r="A170">
        <f>'男子'!B175</f>
        <v>0</v>
      </c>
      <c r="D170" s="61">
        <f>'男子'!F175</f>
        <v>0</v>
      </c>
      <c r="E170" s="34">
        <f>'男子'!G175</f>
        <v>0</v>
      </c>
      <c r="F170" s="59">
        <f>'男子'!H174</f>
        <v>0</v>
      </c>
      <c r="G170" s="34">
        <f>'男子'!I174</f>
        <v>0</v>
      </c>
      <c r="H170" s="59">
        <f>'男子'!J174</f>
        <v>0</v>
      </c>
      <c r="I170" s="34">
        <f>'男子'!K175</f>
        <v>0</v>
      </c>
    </row>
    <row r="171" spans="1:9" ht="13.5" customHeight="1">
      <c r="A171">
        <f>'男子'!B176</f>
        <v>0</v>
      </c>
      <c r="D171" s="61">
        <f>'男子'!F176</f>
        <v>0</v>
      </c>
      <c r="E171" s="34">
        <f>'男子'!G176</f>
        <v>0</v>
      </c>
      <c r="F171" s="59">
        <f>'男子'!H175</f>
        <v>0</v>
      </c>
      <c r="G171" s="34">
        <f>'男子'!I175</f>
        <v>0</v>
      </c>
      <c r="H171" s="59">
        <f>'男子'!J175</f>
        <v>0</v>
      </c>
      <c r="I171" s="34">
        <f>'男子'!K176</f>
        <v>0</v>
      </c>
    </row>
    <row r="172" spans="1:9" ht="13.5" customHeight="1">
      <c r="A172">
        <f>'男子'!B177</f>
        <v>0</v>
      </c>
      <c r="D172" s="61">
        <f>'男子'!F177</f>
        <v>0</v>
      </c>
      <c r="E172" s="34">
        <f>'男子'!G177</f>
        <v>0</v>
      </c>
      <c r="F172" s="59">
        <f>'男子'!H176</f>
        <v>0</v>
      </c>
      <c r="G172" s="34">
        <f>'男子'!I176</f>
        <v>0</v>
      </c>
      <c r="H172" s="59">
        <f>'男子'!J176</f>
        <v>0</v>
      </c>
      <c r="I172" s="34">
        <f>'男子'!K177</f>
        <v>0</v>
      </c>
    </row>
    <row r="173" spans="1:9" ht="13.5" customHeight="1">
      <c r="A173">
        <f>'男子'!B178</f>
        <v>0</v>
      </c>
      <c r="D173" s="61">
        <f>'男子'!F178</f>
        <v>0</v>
      </c>
      <c r="E173" s="34">
        <f>'男子'!G178</f>
        <v>0</v>
      </c>
      <c r="F173" s="59">
        <f>'男子'!H177</f>
        <v>0</v>
      </c>
      <c r="G173" s="34">
        <f>'男子'!I177</f>
        <v>0</v>
      </c>
      <c r="H173" s="59">
        <f>'男子'!J177</f>
        <v>0</v>
      </c>
      <c r="I173" s="34">
        <f>'男子'!K178</f>
        <v>0</v>
      </c>
    </row>
    <row r="174" spans="1:9" ht="13.5" customHeight="1">
      <c r="A174">
        <f>'男子'!B179</f>
        <v>0</v>
      </c>
      <c r="D174" s="61">
        <f>'男子'!F179</f>
        <v>0</v>
      </c>
      <c r="E174" s="34">
        <f>'男子'!G179</f>
        <v>0</v>
      </c>
      <c r="F174" s="59">
        <f>'男子'!H178</f>
        <v>0</v>
      </c>
      <c r="G174" s="34">
        <f>'男子'!I178</f>
        <v>0</v>
      </c>
      <c r="H174" s="59">
        <f>'男子'!J178</f>
        <v>0</v>
      </c>
      <c r="I174" s="34">
        <f>'男子'!K179</f>
        <v>0</v>
      </c>
    </row>
    <row r="175" spans="1:9" ht="13.5" customHeight="1">
      <c r="A175">
        <f>'男子'!B180</f>
        <v>0</v>
      </c>
      <c r="D175" s="61">
        <f>'男子'!F180</f>
        <v>0</v>
      </c>
      <c r="E175" s="34">
        <f>'男子'!G180</f>
        <v>0</v>
      </c>
      <c r="F175" s="59">
        <f>'男子'!H179</f>
        <v>0</v>
      </c>
      <c r="G175" s="34">
        <f>'男子'!I179</f>
        <v>0</v>
      </c>
      <c r="H175" s="59">
        <f>'男子'!J179</f>
        <v>0</v>
      </c>
      <c r="I175" s="34">
        <f>'男子'!K180</f>
        <v>0</v>
      </c>
    </row>
    <row r="176" spans="1:9" ht="13.5" customHeight="1">
      <c r="A176">
        <f>'男子'!B181</f>
        <v>0</v>
      </c>
      <c r="D176" s="61">
        <f>'男子'!F181</f>
        <v>0</v>
      </c>
      <c r="E176" s="34">
        <f>'男子'!G181</f>
        <v>0</v>
      </c>
      <c r="F176" s="59">
        <f>'男子'!H180</f>
        <v>0</v>
      </c>
      <c r="G176" s="34">
        <f>'男子'!I180</f>
        <v>0</v>
      </c>
      <c r="H176" s="59">
        <f>'男子'!J180</f>
        <v>0</v>
      </c>
      <c r="I176" s="34">
        <f>'男子'!K181</f>
        <v>0</v>
      </c>
    </row>
    <row r="177" spans="1:9" ht="13.5" customHeight="1">
      <c r="A177">
        <f>'男子'!B182</f>
        <v>0</v>
      </c>
      <c r="D177" s="61">
        <f>'男子'!F182</f>
        <v>0</v>
      </c>
      <c r="E177" s="34">
        <f>'男子'!G182</f>
        <v>0</v>
      </c>
      <c r="F177" s="59">
        <f>'男子'!H181</f>
        <v>0</v>
      </c>
      <c r="G177" s="34">
        <f>'男子'!I181</f>
        <v>0</v>
      </c>
      <c r="H177" s="59">
        <f>'男子'!J181</f>
        <v>0</v>
      </c>
      <c r="I177" s="34">
        <f>'男子'!K182</f>
        <v>0</v>
      </c>
    </row>
    <row r="178" spans="1:9" ht="13.5" customHeight="1">
      <c r="A178">
        <f>'男子'!B183</f>
        <v>0</v>
      </c>
      <c r="D178" s="61">
        <f>'男子'!F183</f>
        <v>0</v>
      </c>
      <c r="E178" s="34">
        <f>'男子'!G183</f>
        <v>0</v>
      </c>
      <c r="F178" s="59">
        <f>'男子'!H182</f>
        <v>0</v>
      </c>
      <c r="G178" s="34">
        <f>'男子'!I182</f>
        <v>0</v>
      </c>
      <c r="H178" s="59">
        <f>'男子'!J182</f>
        <v>0</v>
      </c>
      <c r="I178" s="34">
        <f>'男子'!K183</f>
        <v>0</v>
      </c>
    </row>
    <row r="179" spans="1:9" ht="13.5" customHeight="1">
      <c r="A179">
        <f>'男子'!B184</f>
        <v>0</v>
      </c>
      <c r="D179" s="61">
        <f>'男子'!F184</f>
        <v>0</v>
      </c>
      <c r="E179" s="34">
        <f>'男子'!G184</f>
        <v>0</v>
      </c>
      <c r="F179" s="59">
        <f>'男子'!H183</f>
        <v>0</v>
      </c>
      <c r="G179" s="34">
        <f>'男子'!I183</f>
        <v>0</v>
      </c>
      <c r="H179" s="59">
        <f>'男子'!J183</f>
        <v>0</v>
      </c>
      <c r="I179" s="34">
        <f>'男子'!K184</f>
        <v>0</v>
      </c>
    </row>
    <row r="180" spans="1:9" ht="13.5" customHeight="1">
      <c r="A180">
        <f>'男子'!B185</f>
        <v>0</v>
      </c>
      <c r="D180" s="61">
        <f>'男子'!F185</f>
        <v>0</v>
      </c>
      <c r="E180" s="34">
        <f>'男子'!G185</f>
        <v>0</v>
      </c>
      <c r="F180" s="59">
        <f>'男子'!H184</f>
        <v>0</v>
      </c>
      <c r="G180" s="34">
        <f>'男子'!I184</f>
        <v>0</v>
      </c>
      <c r="H180" s="59">
        <f>'男子'!J184</f>
        <v>0</v>
      </c>
      <c r="I180" s="34">
        <f>'男子'!K185</f>
        <v>0</v>
      </c>
    </row>
    <row r="181" spans="1:9" ht="13.5" customHeight="1">
      <c r="A181">
        <f>'男子'!B186</f>
        <v>0</v>
      </c>
      <c r="D181" s="61">
        <f>'男子'!F186</f>
        <v>0</v>
      </c>
      <c r="E181" s="34">
        <f>'男子'!G186</f>
        <v>0</v>
      </c>
      <c r="F181" s="59">
        <f>'男子'!H185</f>
        <v>0</v>
      </c>
      <c r="G181" s="34">
        <f>'男子'!I185</f>
        <v>0</v>
      </c>
      <c r="H181" s="59">
        <f>'男子'!J185</f>
        <v>0</v>
      </c>
      <c r="I181" s="34">
        <f>'男子'!K186</f>
        <v>0</v>
      </c>
    </row>
    <row r="182" spans="1:9" ht="13.5" customHeight="1">
      <c r="A182">
        <f>'男子'!B187</f>
        <v>0</v>
      </c>
      <c r="D182" s="61">
        <f>'男子'!F187</f>
        <v>0</v>
      </c>
      <c r="E182" s="34">
        <f>'男子'!G187</f>
        <v>0</v>
      </c>
      <c r="F182" s="59">
        <f>'男子'!H186</f>
        <v>0</v>
      </c>
      <c r="G182" s="34">
        <f>'男子'!I186</f>
        <v>0</v>
      </c>
      <c r="H182" s="59">
        <f>'男子'!J186</f>
        <v>0</v>
      </c>
      <c r="I182" s="34">
        <f>'男子'!K187</f>
        <v>0</v>
      </c>
    </row>
    <row r="183" spans="1:9" ht="13.5" customHeight="1">
      <c r="A183">
        <f>'男子'!B188</f>
        <v>0</v>
      </c>
      <c r="D183" s="61">
        <f>'男子'!F188</f>
        <v>0</v>
      </c>
      <c r="E183" s="34">
        <f>'男子'!G188</f>
        <v>0</v>
      </c>
      <c r="F183" s="59">
        <f>'男子'!H187</f>
        <v>0</v>
      </c>
      <c r="G183" s="34">
        <f>'男子'!I187</f>
        <v>0</v>
      </c>
      <c r="H183" s="59">
        <f>'男子'!J187</f>
        <v>0</v>
      </c>
      <c r="I183" s="34">
        <f>'男子'!K188</f>
        <v>0</v>
      </c>
    </row>
    <row r="184" spans="1:9" ht="13.5" customHeight="1">
      <c r="A184">
        <f>'男子'!B189</f>
        <v>0</v>
      </c>
      <c r="D184" s="61">
        <f>'男子'!F189</f>
        <v>0</v>
      </c>
      <c r="E184" s="34">
        <f>'男子'!G189</f>
        <v>0</v>
      </c>
      <c r="F184" s="59">
        <f>'男子'!H188</f>
        <v>0</v>
      </c>
      <c r="G184" s="34">
        <f>'男子'!I188</f>
        <v>0</v>
      </c>
      <c r="H184" s="59">
        <f>'男子'!J188</f>
        <v>0</v>
      </c>
      <c r="I184" s="34">
        <f>'男子'!K189</f>
        <v>0</v>
      </c>
    </row>
    <row r="185" spans="1:9" ht="13.5" customHeight="1">
      <c r="A185">
        <f>'男子'!B190</f>
        <v>0</v>
      </c>
      <c r="D185" s="61">
        <f>'男子'!F190</f>
        <v>0</v>
      </c>
      <c r="E185" s="34">
        <f>'男子'!G190</f>
        <v>0</v>
      </c>
      <c r="F185" s="59">
        <f>'男子'!H189</f>
        <v>0</v>
      </c>
      <c r="G185" s="34">
        <f>'男子'!I189</f>
        <v>0</v>
      </c>
      <c r="H185" s="59">
        <f>'男子'!J189</f>
        <v>0</v>
      </c>
      <c r="I185" s="34">
        <f>'男子'!K190</f>
        <v>0</v>
      </c>
    </row>
    <row r="186" spans="1:9" ht="13.5" customHeight="1">
      <c r="A186">
        <f>'男子'!B191</f>
        <v>0</v>
      </c>
      <c r="D186" s="61">
        <f>'男子'!F191</f>
        <v>0</v>
      </c>
      <c r="E186" s="34">
        <f>'男子'!G191</f>
        <v>0</v>
      </c>
      <c r="F186" s="59">
        <f>'男子'!H190</f>
        <v>0</v>
      </c>
      <c r="G186" s="34">
        <f>'男子'!I190</f>
        <v>0</v>
      </c>
      <c r="H186" s="59">
        <f>'男子'!J190</f>
        <v>0</v>
      </c>
      <c r="I186" s="34">
        <f>'男子'!K191</f>
        <v>0</v>
      </c>
    </row>
    <row r="187" spans="1:9" ht="13.5" customHeight="1">
      <c r="A187">
        <f>'男子'!B192</f>
        <v>0</v>
      </c>
      <c r="D187" s="61">
        <f>'男子'!F192</f>
        <v>0</v>
      </c>
      <c r="E187" s="34">
        <f>'男子'!G192</f>
        <v>0</v>
      </c>
      <c r="F187" s="59">
        <f>'男子'!H191</f>
        <v>0</v>
      </c>
      <c r="G187" s="34">
        <f>'男子'!I191</f>
        <v>0</v>
      </c>
      <c r="H187" s="59">
        <f>'男子'!J191</f>
        <v>0</v>
      </c>
      <c r="I187" s="34">
        <f>'男子'!K192</f>
        <v>0</v>
      </c>
    </row>
    <row r="188" spans="1:9" ht="13.5" customHeight="1">
      <c r="A188">
        <f>'男子'!B193</f>
        <v>0</v>
      </c>
      <c r="D188" s="61">
        <f>'男子'!F193</f>
        <v>0</v>
      </c>
      <c r="E188" s="34">
        <f>'男子'!G193</f>
        <v>0</v>
      </c>
      <c r="F188" s="59">
        <f>'男子'!H192</f>
        <v>0</v>
      </c>
      <c r="G188" s="34">
        <f>'男子'!I192</f>
        <v>0</v>
      </c>
      <c r="H188" s="59">
        <f>'男子'!J192</f>
        <v>0</v>
      </c>
      <c r="I188" s="34">
        <f>'男子'!K193</f>
        <v>0</v>
      </c>
    </row>
    <row r="189" spans="1:9" ht="13.5" customHeight="1">
      <c r="A189">
        <f>'男子'!B194</f>
        <v>0</v>
      </c>
      <c r="D189" s="61">
        <f>'男子'!F194</f>
        <v>0</v>
      </c>
      <c r="E189" s="34">
        <f>'男子'!G194</f>
        <v>0</v>
      </c>
      <c r="F189" s="59">
        <f>'男子'!H193</f>
        <v>0</v>
      </c>
      <c r="G189" s="34">
        <f>'男子'!I193</f>
        <v>0</v>
      </c>
      <c r="H189" s="59">
        <f>'男子'!J193</f>
        <v>0</v>
      </c>
      <c r="I189" s="34">
        <f>'男子'!K194</f>
        <v>0</v>
      </c>
    </row>
    <row r="190" spans="1:9" ht="13.5" customHeight="1">
      <c r="A190">
        <f>'男子'!B195</f>
        <v>0</v>
      </c>
      <c r="D190" s="61">
        <f>'男子'!F195</f>
        <v>0</v>
      </c>
      <c r="E190" s="34">
        <f>'男子'!G195</f>
        <v>0</v>
      </c>
      <c r="F190" s="59">
        <f>'男子'!H194</f>
        <v>0</v>
      </c>
      <c r="G190" s="34">
        <f>'男子'!I194</f>
        <v>0</v>
      </c>
      <c r="H190" s="59">
        <f>'男子'!J194</f>
        <v>0</v>
      </c>
      <c r="I190" s="34">
        <f>'男子'!K195</f>
        <v>0</v>
      </c>
    </row>
    <row r="191" spans="1:9" ht="13.5" customHeight="1">
      <c r="A191">
        <f>'男子'!B196</f>
        <v>0</v>
      </c>
      <c r="D191" s="61">
        <f>'男子'!F196</f>
        <v>0</v>
      </c>
      <c r="E191" s="34">
        <f>'男子'!G196</f>
        <v>0</v>
      </c>
      <c r="F191" s="59">
        <f>'男子'!H195</f>
        <v>0</v>
      </c>
      <c r="G191" s="34">
        <f>'男子'!I195</f>
        <v>0</v>
      </c>
      <c r="H191" s="59">
        <f>'男子'!J195</f>
        <v>0</v>
      </c>
      <c r="I191" s="34">
        <f>'男子'!K196</f>
        <v>0</v>
      </c>
    </row>
    <row r="192" spans="1:9" ht="13.5" customHeight="1">
      <c r="A192">
        <f>'男子'!B197</f>
        <v>0</v>
      </c>
      <c r="D192" s="61">
        <f>'男子'!F197</f>
        <v>0</v>
      </c>
      <c r="E192" s="34">
        <f>'男子'!G197</f>
        <v>0</v>
      </c>
      <c r="F192" s="59">
        <f>'男子'!H196</f>
        <v>0</v>
      </c>
      <c r="G192" s="34">
        <f>'男子'!I196</f>
        <v>0</v>
      </c>
      <c r="H192" s="59">
        <f>'男子'!J196</f>
        <v>0</v>
      </c>
      <c r="I192" s="34">
        <f>'男子'!K197</f>
        <v>0</v>
      </c>
    </row>
    <row r="193" spans="1:9" ht="13.5" customHeight="1">
      <c r="A193">
        <f>'男子'!B198</f>
        <v>0</v>
      </c>
      <c r="D193" s="61">
        <f>'男子'!F198</f>
        <v>0</v>
      </c>
      <c r="E193" s="34">
        <f>'男子'!G198</f>
        <v>0</v>
      </c>
      <c r="F193" s="59">
        <f>'男子'!H197</f>
        <v>0</v>
      </c>
      <c r="G193" s="34">
        <f>'男子'!I197</f>
        <v>0</v>
      </c>
      <c r="H193" s="59">
        <f>'男子'!J197</f>
        <v>0</v>
      </c>
      <c r="I193" s="34">
        <f>'男子'!K198</f>
        <v>0</v>
      </c>
    </row>
    <row r="194" spans="1:9" ht="13.5" customHeight="1">
      <c r="A194">
        <f>'男子'!B199</f>
        <v>0</v>
      </c>
      <c r="D194" s="61">
        <f>'男子'!F199</f>
        <v>0</v>
      </c>
      <c r="E194" s="34">
        <f>'男子'!G199</f>
        <v>0</v>
      </c>
      <c r="F194" s="59">
        <f>'男子'!H198</f>
        <v>0</v>
      </c>
      <c r="G194" s="34">
        <f>'男子'!I198</f>
        <v>0</v>
      </c>
      <c r="H194" s="59">
        <f>'男子'!J198</f>
        <v>0</v>
      </c>
      <c r="I194" s="34">
        <f>'男子'!K199</f>
        <v>0</v>
      </c>
    </row>
    <row r="195" spans="1:9" ht="13.5" customHeight="1">
      <c r="A195">
        <f>'男子'!B200</f>
        <v>0</v>
      </c>
      <c r="D195" s="61">
        <f>'男子'!F200</f>
        <v>0</v>
      </c>
      <c r="E195" s="34">
        <f>'男子'!G200</f>
        <v>0</v>
      </c>
      <c r="F195" s="59">
        <f>'男子'!H199</f>
        <v>0</v>
      </c>
      <c r="G195" s="34">
        <f>'男子'!I199</f>
        <v>0</v>
      </c>
      <c r="H195" s="59">
        <f>'男子'!J199</f>
        <v>0</v>
      </c>
      <c r="I195" s="34">
        <f>'男子'!K200</f>
        <v>0</v>
      </c>
    </row>
    <row r="196" spans="1:9" ht="13.5" customHeight="1">
      <c r="A196">
        <f>'男子'!B201</f>
        <v>0</v>
      </c>
      <c r="D196" s="61">
        <f>'男子'!F201</f>
        <v>0</v>
      </c>
      <c r="E196" s="34">
        <f>'男子'!G201</f>
        <v>0</v>
      </c>
      <c r="F196" s="59">
        <f>'男子'!H200</f>
        <v>0</v>
      </c>
      <c r="G196" s="34">
        <f>'男子'!I200</f>
        <v>0</v>
      </c>
      <c r="H196" s="59">
        <f>'男子'!J200</f>
        <v>0</v>
      </c>
      <c r="I196" s="34">
        <f>'男子'!K201</f>
        <v>0</v>
      </c>
    </row>
    <row r="197" spans="1:9" ht="13.5" customHeight="1">
      <c r="A197">
        <f>'男子'!B202</f>
        <v>0</v>
      </c>
      <c r="D197" s="61">
        <f>'男子'!F202</f>
        <v>0</v>
      </c>
      <c r="E197" s="34">
        <f>'男子'!G202</f>
        <v>0</v>
      </c>
      <c r="F197" s="59">
        <f>'男子'!H201</f>
        <v>0</v>
      </c>
      <c r="G197" s="34">
        <f>'男子'!I201</f>
        <v>0</v>
      </c>
      <c r="H197" s="59">
        <f>'男子'!J201</f>
        <v>0</v>
      </c>
      <c r="I197" s="34">
        <f>'男子'!K202</f>
        <v>0</v>
      </c>
    </row>
    <row r="198" spans="1:9" ht="13.5" customHeight="1">
      <c r="A198">
        <f>'男子'!B203</f>
        <v>0</v>
      </c>
      <c r="D198" s="61">
        <f>'男子'!F203</f>
        <v>0</v>
      </c>
      <c r="E198" s="34">
        <f>'男子'!G203</f>
        <v>0</v>
      </c>
      <c r="F198" s="59">
        <f>'男子'!H202</f>
        <v>0</v>
      </c>
      <c r="G198" s="34">
        <f>'男子'!I202</f>
        <v>0</v>
      </c>
      <c r="H198" s="59">
        <f>'男子'!J202</f>
        <v>0</v>
      </c>
      <c r="I198" s="34">
        <f>'男子'!K203</f>
        <v>0</v>
      </c>
    </row>
    <row r="199" spans="1:9" ht="13.5" customHeight="1">
      <c r="A199">
        <f>'男子'!B204</f>
        <v>0</v>
      </c>
      <c r="D199" s="61">
        <f>'男子'!F204</f>
        <v>0</v>
      </c>
      <c r="E199" s="34">
        <f>'男子'!G204</f>
        <v>0</v>
      </c>
      <c r="F199" s="59">
        <f>'男子'!H203</f>
        <v>0</v>
      </c>
      <c r="G199" s="34">
        <f>'男子'!I203</f>
        <v>0</v>
      </c>
      <c r="H199" s="59">
        <f>'男子'!J203</f>
        <v>0</v>
      </c>
      <c r="I199" s="34">
        <f>'男子'!K204</f>
        <v>0</v>
      </c>
    </row>
    <row r="200" spans="1:9" ht="13.5" customHeight="1">
      <c r="A200">
        <f>'男子'!B205</f>
        <v>0</v>
      </c>
      <c r="D200" s="61">
        <f>'男子'!F205</f>
        <v>0</v>
      </c>
      <c r="E200" s="34">
        <f>'男子'!G205</f>
        <v>0</v>
      </c>
      <c r="F200" s="59">
        <f>'男子'!H204</f>
        <v>0</v>
      </c>
      <c r="G200" s="34">
        <f>'男子'!I204</f>
        <v>0</v>
      </c>
      <c r="H200" s="59">
        <f>'男子'!J204</f>
        <v>0</v>
      </c>
      <c r="I200" s="34">
        <f>'男子'!K205</f>
        <v>0</v>
      </c>
    </row>
    <row r="201" spans="1:9" ht="13.5" customHeight="1">
      <c r="A201">
        <f>'男子'!B206</f>
        <v>0</v>
      </c>
      <c r="D201" s="61">
        <f>'男子'!F206</f>
        <v>0</v>
      </c>
      <c r="E201" s="34">
        <f>'男子'!G206</f>
        <v>0</v>
      </c>
      <c r="F201" s="59">
        <f>'男子'!H205</f>
        <v>0</v>
      </c>
      <c r="G201" s="34">
        <f>'男子'!I205</f>
        <v>0</v>
      </c>
      <c r="H201" s="59">
        <f>'男子'!J205</f>
        <v>0</v>
      </c>
      <c r="I201" s="34">
        <f>'男子'!K206</f>
        <v>0</v>
      </c>
    </row>
    <row r="202" spans="1:9" ht="13.5" customHeight="1">
      <c r="A202">
        <f>'男子'!B207</f>
        <v>0</v>
      </c>
      <c r="D202" s="61">
        <f>'男子'!F207</f>
        <v>0</v>
      </c>
      <c r="E202" s="34">
        <f>'男子'!G207</f>
        <v>0</v>
      </c>
      <c r="F202" s="59">
        <f>'男子'!H206</f>
        <v>0</v>
      </c>
      <c r="G202" s="34">
        <f>'男子'!I206</f>
        <v>0</v>
      </c>
      <c r="H202" s="59">
        <f>'男子'!J206</f>
        <v>0</v>
      </c>
      <c r="I202" s="34">
        <f>'男子'!K207</f>
        <v>0</v>
      </c>
    </row>
    <row r="203" spans="1:9" ht="13.5" customHeight="1">
      <c r="A203">
        <f>'男子'!B208</f>
        <v>0</v>
      </c>
      <c r="D203" s="61">
        <f>'男子'!F208</f>
        <v>0</v>
      </c>
      <c r="E203" s="34">
        <f>'男子'!G208</f>
        <v>0</v>
      </c>
      <c r="F203" s="59">
        <f>'男子'!H207</f>
        <v>0</v>
      </c>
      <c r="G203" s="34">
        <f>'男子'!I207</f>
        <v>0</v>
      </c>
      <c r="H203" s="59">
        <f>'男子'!J207</f>
        <v>0</v>
      </c>
      <c r="I203" s="34">
        <f>'男子'!K208</f>
        <v>0</v>
      </c>
    </row>
    <row r="204" spans="1:9" ht="13.5" customHeight="1">
      <c r="A204">
        <f>'男子'!B209</f>
        <v>0</v>
      </c>
      <c r="D204" s="61">
        <f>'男子'!F209</f>
        <v>0</v>
      </c>
      <c r="E204" s="34">
        <f>'男子'!G209</f>
        <v>0</v>
      </c>
      <c r="F204" s="59">
        <f>'男子'!H208</f>
        <v>0</v>
      </c>
      <c r="G204" s="34">
        <f>'男子'!I208</f>
        <v>0</v>
      </c>
      <c r="H204" s="59">
        <f>'男子'!J208</f>
        <v>0</v>
      </c>
      <c r="I204" s="34">
        <f>'男子'!K209</f>
        <v>0</v>
      </c>
    </row>
    <row r="205" spans="1:9" ht="13.5" customHeight="1">
      <c r="A205">
        <f>'男子'!B210</f>
        <v>0</v>
      </c>
      <c r="D205" s="61">
        <f>'男子'!F210</f>
        <v>0</v>
      </c>
      <c r="E205" s="34">
        <f>'男子'!G210</f>
        <v>0</v>
      </c>
      <c r="F205" s="59">
        <f>'男子'!H209</f>
        <v>0</v>
      </c>
      <c r="G205" s="34">
        <f>'男子'!I209</f>
        <v>0</v>
      </c>
      <c r="H205" s="59">
        <f>'男子'!J209</f>
        <v>0</v>
      </c>
      <c r="I205" s="34">
        <f>'男子'!K210</f>
        <v>0</v>
      </c>
    </row>
    <row r="206" spans="1:9" ht="13.5" customHeight="1">
      <c r="A206">
        <f>'男子'!B211</f>
        <v>0</v>
      </c>
      <c r="D206" s="61">
        <f>'男子'!F211</f>
        <v>0</v>
      </c>
      <c r="E206" s="34">
        <f>'男子'!G211</f>
        <v>0</v>
      </c>
      <c r="F206" s="59">
        <f>'男子'!H210</f>
        <v>0</v>
      </c>
      <c r="G206" s="34">
        <f>'男子'!I210</f>
        <v>0</v>
      </c>
      <c r="H206" s="59">
        <f>'男子'!J210</f>
        <v>0</v>
      </c>
      <c r="I206" s="34">
        <f>'男子'!K211</f>
        <v>0</v>
      </c>
    </row>
    <row r="207" spans="1:9" ht="13.5" customHeight="1">
      <c r="A207">
        <f>'男子'!B212</f>
        <v>0</v>
      </c>
      <c r="D207" s="61">
        <f>'男子'!F212</f>
        <v>0</v>
      </c>
      <c r="E207" s="34">
        <f>'男子'!G212</f>
        <v>0</v>
      </c>
      <c r="F207" s="59">
        <f>'男子'!H211</f>
        <v>0</v>
      </c>
      <c r="G207" s="34">
        <f>'男子'!I211</f>
        <v>0</v>
      </c>
      <c r="H207" s="59">
        <f>'男子'!J211</f>
        <v>0</v>
      </c>
      <c r="I207" s="34">
        <f>'男子'!K212</f>
        <v>0</v>
      </c>
    </row>
    <row r="208" spans="1:9" ht="13.5" customHeight="1">
      <c r="A208">
        <f>'男子'!B213</f>
        <v>0</v>
      </c>
      <c r="D208" s="61">
        <f>'男子'!F213</f>
        <v>0</v>
      </c>
      <c r="E208" s="34">
        <f>'男子'!G213</f>
        <v>0</v>
      </c>
      <c r="F208" s="59">
        <f>'男子'!H212</f>
        <v>0</v>
      </c>
      <c r="G208" s="34">
        <f>'男子'!I212</f>
        <v>0</v>
      </c>
      <c r="H208" s="59">
        <f>'男子'!J212</f>
        <v>0</v>
      </c>
      <c r="I208" s="34">
        <f>'男子'!K213</f>
        <v>0</v>
      </c>
    </row>
    <row r="209" spans="1:9" ht="13.5" customHeight="1">
      <c r="A209">
        <f>'男子'!B214</f>
        <v>0</v>
      </c>
      <c r="D209" s="61">
        <f>'男子'!F214</f>
        <v>0</v>
      </c>
      <c r="E209" s="34">
        <f>'男子'!G214</f>
        <v>0</v>
      </c>
      <c r="F209" s="59">
        <f>'男子'!H213</f>
        <v>0</v>
      </c>
      <c r="G209" s="34">
        <f>'男子'!I213</f>
        <v>0</v>
      </c>
      <c r="H209" s="59">
        <f>'男子'!J213</f>
        <v>0</v>
      </c>
      <c r="I209" s="34">
        <f>'男子'!K214</f>
        <v>0</v>
      </c>
    </row>
    <row r="210" spans="1:9" ht="13.5" customHeight="1">
      <c r="A210">
        <f>'男子'!B215</f>
        <v>0</v>
      </c>
      <c r="D210" s="61">
        <f>'男子'!F215</f>
        <v>0</v>
      </c>
      <c r="E210" s="34">
        <f>'男子'!G215</f>
        <v>0</v>
      </c>
      <c r="F210" s="59">
        <f>'男子'!H214</f>
        <v>0</v>
      </c>
      <c r="G210" s="34">
        <f>'男子'!I214</f>
        <v>0</v>
      </c>
      <c r="H210" s="59">
        <f>'男子'!J214</f>
        <v>0</v>
      </c>
      <c r="I210" s="34">
        <f>'男子'!K215</f>
        <v>0</v>
      </c>
    </row>
    <row r="211" spans="1:9" ht="13.5" customHeight="1">
      <c r="A211">
        <f>'男子'!B216</f>
        <v>0</v>
      </c>
      <c r="D211" s="61">
        <f>'男子'!F216</f>
        <v>0</v>
      </c>
      <c r="E211" s="34">
        <f>'男子'!G216</f>
        <v>0</v>
      </c>
      <c r="F211" s="59">
        <f>'男子'!H215</f>
        <v>0</v>
      </c>
      <c r="G211" s="34">
        <f>'男子'!I215</f>
        <v>0</v>
      </c>
      <c r="H211" s="59">
        <f>'男子'!J215</f>
        <v>0</v>
      </c>
      <c r="I211" s="34">
        <f>'男子'!K216</f>
        <v>0</v>
      </c>
    </row>
    <row r="212" spans="1:9" ht="13.5" customHeight="1">
      <c r="A212">
        <f>'男子'!B217</f>
        <v>0</v>
      </c>
      <c r="D212" s="61">
        <f>'男子'!F217</f>
        <v>0</v>
      </c>
      <c r="E212" s="34">
        <f>'男子'!G217</f>
        <v>0</v>
      </c>
      <c r="F212" s="59">
        <f>'男子'!H216</f>
        <v>0</v>
      </c>
      <c r="G212" s="34">
        <f>'男子'!I216</f>
        <v>0</v>
      </c>
      <c r="H212" s="59">
        <f>'男子'!J216</f>
        <v>0</v>
      </c>
      <c r="I212" s="34">
        <f>'男子'!K217</f>
        <v>0</v>
      </c>
    </row>
    <row r="213" spans="1:9" ht="13.5" customHeight="1">
      <c r="A213">
        <f>'男子'!B218</f>
        <v>0</v>
      </c>
      <c r="D213" s="61">
        <f>'男子'!F218</f>
        <v>0</v>
      </c>
      <c r="E213" s="34">
        <f>'男子'!G218</f>
        <v>0</v>
      </c>
      <c r="F213" s="59">
        <f>'男子'!H217</f>
        <v>0</v>
      </c>
      <c r="G213" s="34">
        <f>'男子'!I217</f>
        <v>0</v>
      </c>
      <c r="H213" s="59">
        <f>'男子'!J217</f>
        <v>0</v>
      </c>
      <c r="I213" s="34">
        <f>'男子'!K218</f>
        <v>0</v>
      </c>
    </row>
    <row r="214" spans="1:9" ht="13.5" customHeight="1">
      <c r="A214">
        <f>'男子'!B219</f>
        <v>0</v>
      </c>
      <c r="D214" s="61">
        <f>'男子'!F219</f>
        <v>0</v>
      </c>
      <c r="E214" s="34">
        <f>'男子'!G219</f>
        <v>0</v>
      </c>
      <c r="F214" s="59">
        <f>'男子'!H218</f>
        <v>0</v>
      </c>
      <c r="G214" s="34">
        <f>'男子'!I218</f>
        <v>0</v>
      </c>
      <c r="H214" s="59">
        <f>'男子'!J218</f>
        <v>0</v>
      </c>
      <c r="I214" s="34">
        <f>'男子'!K219</f>
        <v>0</v>
      </c>
    </row>
    <row r="215" spans="1:9" ht="13.5" customHeight="1">
      <c r="A215">
        <f>'男子'!B220</f>
        <v>0</v>
      </c>
      <c r="D215" s="61">
        <f>'男子'!F220</f>
        <v>0</v>
      </c>
      <c r="E215" s="34">
        <f>'男子'!G220</f>
        <v>0</v>
      </c>
      <c r="F215" s="59">
        <f>'男子'!H219</f>
        <v>0</v>
      </c>
      <c r="G215" s="34">
        <f>'男子'!I219</f>
        <v>0</v>
      </c>
      <c r="H215" s="59">
        <f>'男子'!J219</f>
        <v>0</v>
      </c>
      <c r="I215" s="34">
        <f>'男子'!K220</f>
        <v>0</v>
      </c>
    </row>
    <row r="216" spans="1:9" ht="13.5" customHeight="1">
      <c r="A216">
        <f>'男子'!B221</f>
        <v>0</v>
      </c>
      <c r="D216" s="61">
        <f>'男子'!F221</f>
        <v>0</v>
      </c>
      <c r="E216" s="34">
        <f>'男子'!G221</f>
        <v>0</v>
      </c>
      <c r="F216" s="59">
        <f>'男子'!H220</f>
        <v>0</v>
      </c>
      <c r="G216" s="34">
        <f>'男子'!I220</f>
        <v>0</v>
      </c>
      <c r="H216" s="59">
        <f>'男子'!J220</f>
        <v>0</v>
      </c>
      <c r="I216" s="34">
        <f>'男子'!K221</f>
        <v>0</v>
      </c>
    </row>
    <row r="217" spans="1:9" ht="13.5" customHeight="1">
      <c r="A217">
        <f>'男子'!B222</f>
        <v>0</v>
      </c>
      <c r="D217" s="61">
        <f>'男子'!F222</f>
        <v>0</v>
      </c>
      <c r="E217" s="34">
        <f>'男子'!G222</f>
        <v>0</v>
      </c>
      <c r="F217" s="59">
        <f>'男子'!H221</f>
        <v>0</v>
      </c>
      <c r="G217" s="34">
        <f>'男子'!I221</f>
        <v>0</v>
      </c>
      <c r="H217" s="59">
        <f>'男子'!J221</f>
        <v>0</v>
      </c>
      <c r="I217" s="34">
        <f>'男子'!K222</f>
        <v>0</v>
      </c>
    </row>
    <row r="218" spans="1:9" ht="13.5" customHeight="1">
      <c r="A218">
        <f>'男子'!B223</f>
        <v>0</v>
      </c>
      <c r="D218" s="61">
        <f>'男子'!F223</f>
        <v>0</v>
      </c>
      <c r="E218" s="34">
        <f>'男子'!G223</f>
        <v>0</v>
      </c>
      <c r="F218" s="59">
        <f>'男子'!H222</f>
        <v>0</v>
      </c>
      <c r="G218" s="34">
        <f>'男子'!I222</f>
        <v>0</v>
      </c>
      <c r="H218" s="59">
        <f>'男子'!J222</f>
        <v>0</v>
      </c>
      <c r="I218" s="34">
        <f>'男子'!K223</f>
        <v>0</v>
      </c>
    </row>
    <row r="219" spans="1:9" ht="13.5" customHeight="1">
      <c r="A219">
        <f>'男子'!B224</f>
        <v>0</v>
      </c>
      <c r="D219" s="61">
        <f>'男子'!F224</f>
        <v>0</v>
      </c>
      <c r="E219" s="34">
        <f>'男子'!G224</f>
        <v>0</v>
      </c>
      <c r="F219" s="59">
        <f>'男子'!H223</f>
        <v>0</v>
      </c>
      <c r="G219" s="34">
        <f>'男子'!I223</f>
        <v>0</v>
      </c>
      <c r="H219" s="59">
        <f>'男子'!J223</f>
        <v>0</v>
      </c>
      <c r="I219" s="34">
        <f>'男子'!K224</f>
        <v>0</v>
      </c>
    </row>
    <row r="220" spans="1:9" ht="13.5" customHeight="1">
      <c r="A220">
        <f>'男子'!B225</f>
        <v>0</v>
      </c>
      <c r="D220" s="61">
        <f>'男子'!F225</f>
        <v>0</v>
      </c>
      <c r="E220" s="34">
        <f>'男子'!G225</f>
        <v>0</v>
      </c>
      <c r="F220" s="59">
        <f>'男子'!H224</f>
        <v>0</v>
      </c>
      <c r="G220" s="34">
        <f>'男子'!I224</f>
        <v>0</v>
      </c>
      <c r="H220" s="59">
        <f>'男子'!J224</f>
        <v>0</v>
      </c>
      <c r="I220" s="34">
        <f>'男子'!K225</f>
        <v>0</v>
      </c>
    </row>
    <row r="221" spans="1:9" ht="13.5" customHeight="1">
      <c r="A221">
        <f>'男子'!B226</f>
        <v>0</v>
      </c>
      <c r="D221" s="61">
        <f>'男子'!F226</f>
        <v>0</v>
      </c>
      <c r="E221" s="34">
        <f>'男子'!G226</f>
        <v>0</v>
      </c>
      <c r="F221" s="59">
        <f>'男子'!H225</f>
        <v>0</v>
      </c>
      <c r="G221" s="34">
        <f>'男子'!I225</f>
        <v>0</v>
      </c>
      <c r="H221" s="59">
        <f>'男子'!J225</f>
        <v>0</v>
      </c>
      <c r="I221" s="34">
        <f>'男子'!K226</f>
        <v>0</v>
      </c>
    </row>
    <row r="222" spans="1:9" ht="13.5" customHeight="1">
      <c r="A222">
        <f>'男子'!B227</f>
        <v>0</v>
      </c>
      <c r="D222" s="61">
        <f>'男子'!F227</f>
        <v>0</v>
      </c>
      <c r="E222" s="34">
        <f>'男子'!G227</f>
        <v>0</v>
      </c>
      <c r="F222" s="59">
        <f>'男子'!H226</f>
        <v>0</v>
      </c>
      <c r="G222" s="34">
        <f>'男子'!I226</f>
        <v>0</v>
      </c>
      <c r="H222" s="59">
        <f>'男子'!J226</f>
        <v>0</v>
      </c>
      <c r="I222" s="34">
        <f>'男子'!K227</f>
        <v>0</v>
      </c>
    </row>
    <row r="223" spans="1:9" ht="13.5" customHeight="1">
      <c r="A223">
        <f>'男子'!B228</f>
        <v>0</v>
      </c>
      <c r="D223" s="61">
        <f>'男子'!F228</f>
        <v>0</v>
      </c>
      <c r="E223" s="34">
        <f>'男子'!G228</f>
        <v>0</v>
      </c>
      <c r="F223" s="59">
        <f>'男子'!H227</f>
        <v>0</v>
      </c>
      <c r="G223" s="34">
        <f>'男子'!I227</f>
        <v>0</v>
      </c>
      <c r="H223" s="59">
        <f>'男子'!J227</f>
        <v>0</v>
      </c>
      <c r="I223" s="34">
        <f>'男子'!K228</f>
        <v>0</v>
      </c>
    </row>
    <row r="224" spans="1:9" ht="13.5" customHeight="1">
      <c r="A224">
        <f>'男子'!B229</f>
        <v>0</v>
      </c>
      <c r="D224" s="61">
        <f>'男子'!F229</f>
        <v>0</v>
      </c>
      <c r="E224" s="34">
        <f>'男子'!G229</f>
        <v>0</v>
      </c>
      <c r="F224" s="59">
        <f>'男子'!H228</f>
        <v>0</v>
      </c>
      <c r="G224" s="34">
        <f>'男子'!I228</f>
        <v>0</v>
      </c>
      <c r="H224" s="59">
        <f>'男子'!J228</f>
        <v>0</v>
      </c>
      <c r="I224" s="34">
        <f>'男子'!K229</f>
        <v>0</v>
      </c>
    </row>
    <row r="225" spans="1:9" ht="13.5" customHeight="1">
      <c r="A225">
        <f>'男子'!B230</f>
        <v>0</v>
      </c>
      <c r="D225" s="61">
        <f>'男子'!F230</f>
        <v>0</v>
      </c>
      <c r="E225" s="34">
        <f>'男子'!G230</f>
        <v>0</v>
      </c>
      <c r="F225" s="59">
        <f>'男子'!H229</f>
        <v>0</v>
      </c>
      <c r="G225" s="34">
        <f>'男子'!I229</f>
        <v>0</v>
      </c>
      <c r="H225" s="59">
        <f>'男子'!J229</f>
        <v>0</v>
      </c>
      <c r="I225" s="34">
        <f>'男子'!K230</f>
        <v>0</v>
      </c>
    </row>
    <row r="226" spans="1:9" ht="13.5" customHeight="1">
      <c r="A226">
        <f>'男子'!B231</f>
        <v>0</v>
      </c>
      <c r="D226" s="61">
        <f>'男子'!F231</f>
        <v>0</v>
      </c>
      <c r="E226" s="34">
        <f>'男子'!G231</f>
        <v>0</v>
      </c>
      <c r="F226" s="59">
        <f>'男子'!H230</f>
        <v>0</v>
      </c>
      <c r="G226" s="34">
        <f>'男子'!I230</f>
        <v>0</v>
      </c>
      <c r="H226" s="59">
        <f>'男子'!J230</f>
        <v>0</v>
      </c>
      <c r="I226" s="34">
        <f>'男子'!K231</f>
        <v>0</v>
      </c>
    </row>
    <row r="227" spans="1:9" ht="13.5" customHeight="1">
      <c r="A227">
        <f>'男子'!B232</f>
        <v>0</v>
      </c>
      <c r="D227" s="61">
        <f>'男子'!F232</f>
        <v>0</v>
      </c>
      <c r="E227" s="34">
        <f>'男子'!G232</f>
        <v>0</v>
      </c>
      <c r="F227" s="59">
        <f>'男子'!H231</f>
        <v>0</v>
      </c>
      <c r="G227" s="34">
        <f>'男子'!I231</f>
        <v>0</v>
      </c>
      <c r="H227" s="59">
        <f>'男子'!J231</f>
        <v>0</v>
      </c>
      <c r="I227" s="34">
        <f>'男子'!K232</f>
        <v>0</v>
      </c>
    </row>
    <row r="228" spans="1:9" ht="13.5" customHeight="1">
      <c r="A228">
        <f>'男子'!B233</f>
        <v>0</v>
      </c>
      <c r="D228" s="61">
        <f>'男子'!F233</f>
        <v>0</v>
      </c>
      <c r="E228" s="34">
        <f>'男子'!G233</f>
        <v>0</v>
      </c>
      <c r="F228" s="59">
        <f>'男子'!H232</f>
        <v>0</v>
      </c>
      <c r="G228" s="34">
        <f>'男子'!I232</f>
        <v>0</v>
      </c>
      <c r="H228" s="59">
        <f>'男子'!J232</f>
        <v>0</v>
      </c>
      <c r="I228" s="34">
        <f>'男子'!K233</f>
        <v>0</v>
      </c>
    </row>
    <row r="229" spans="1:9" ht="13.5" customHeight="1">
      <c r="A229">
        <f>'男子'!B234</f>
        <v>0</v>
      </c>
      <c r="D229" s="61">
        <f>'男子'!F234</f>
        <v>0</v>
      </c>
      <c r="E229" s="34">
        <f>'男子'!G234</f>
        <v>0</v>
      </c>
      <c r="F229" s="59">
        <f>'男子'!H233</f>
        <v>0</v>
      </c>
      <c r="G229" s="34">
        <f>'男子'!I233</f>
        <v>0</v>
      </c>
      <c r="H229" s="59">
        <f>'男子'!J233</f>
        <v>0</v>
      </c>
      <c r="I229" s="34">
        <f>'男子'!K234</f>
        <v>0</v>
      </c>
    </row>
    <row r="230" spans="1:9" ht="13.5" customHeight="1">
      <c r="A230">
        <f>'男子'!B235</f>
        <v>0</v>
      </c>
      <c r="D230" s="61">
        <f>'男子'!F235</f>
        <v>0</v>
      </c>
      <c r="E230" s="34">
        <f>'男子'!G235</f>
        <v>0</v>
      </c>
      <c r="F230" s="59">
        <f>'男子'!H234</f>
        <v>0</v>
      </c>
      <c r="G230" s="34">
        <f>'男子'!I234</f>
        <v>0</v>
      </c>
      <c r="H230" s="59">
        <f>'男子'!J234</f>
        <v>0</v>
      </c>
      <c r="I230" s="34">
        <f>'男子'!K235</f>
        <v>0</v>
      </c>
    </row>
    <row r="231" spans="1:9" ht="13.5" customHeight="1">
      <c r="A231">
        <f>'男子'!B236</f>
        <v>0</v>
      </c>
      <c r="D231" s="61">
        <f>'男子'!F236</f>
        <v>0</v>
      </c>
      <c r="E231" s="34">
        <f>'男子'!G236</f>
        <v>0</v>
      </c>
      <c r="F231" s="59">
        <f>'男子'!H235</f>
        <v>0</v>
      </c>
      <c r="G231" s="34">
        <f>'男子'!I235</f>
        <v>0</v>
      </c>
      <c r="H231" s="59">
        <f>'男子'!J235</f>
        <v>0</v>
      </c>
      <c r="I231" s="34">
        <f>'男子'!K236</f>
        <v>0</v>
      </c>
    </row>
    <row r="232" spans="1:9" ht="13.5" customHeight="1">
      <c r="A232">
        <f>'男子'!B237</f>
        <v>0</v>
      </c>
      <c r="D232" s="61">
        <f>'男子'!F237</f>
        <v>0</v>
      </c>
      <c r="E232" s="34">
        <f>'男子'!G237</f>
        <v>0</v>
      </c>
      <c r="F232" s="59">
        <f>'男子'!H236</f>
        <v>0</v>
      </c>
      <c r="G232" s="34">
        <f>'男子'!I236</f>
        <v>0</v>
      </c>
      <c r="H232" s="59">
        <f>'男子'!J236</f>
        <v>0</v>
      </c>
      <c r="I232" s="34">
        <f>'男子'!K237</f>
        <v>0</v>
      </c>
    </row>
    <row r="233" spans="1:9" ht="13.5" customHeight="1">
      <c r="A233">
        <f>'男子'!B238</f>
        <v>0</v>
      </c>
      <c r="D233" s="61">
        <f>'男子'!F238</f>
        <v>0</v>
      </c>
      <c r="E233" s="34">
        <f>'男子'!G238</f>
        <v>0</v>
      </c>
      <c r="F233" s="59">
        <f>'男子'!H237</f>
        <v>0</v>
      </c>
      <c r="G233" s="34">
        <f>'男子'!I237</f>
        <v>0</v>
      </c>
      <c r="H233" s="59">
        <f>'男子'!J237</f>
        <v>0</v>
      </c>
      <c r="I233" s="34">
        <f>'男子'!K238</f>
        <v>0</v>
      </c>
    </row>
    <row r="234" spans="1:9" ht="13.5" customHeight="1">
      <c r="A234">
        <f>'男子'!B239</f>
        <v>0</v>
      </c>
      <c r="D234" s="61">
        <f>'男子'!F239</f>
        <v>0</v>
      </c>
      <c r="E234" s="34">
        <f>'男子'!G239</f>
        <v>0</v>
      </c>
      <c r="F234" s="59">
        <f>'男子'!H238</f>
        <v>0</v>
      </c>
      <c r="G234" s="34">
        <f>'男子'!I238</f>
        <v>0</v>
      </c>
      <c r="H234" s="59">
        <f>'男子'!J238</f>
        <v>0</v>
      </c>
      <c r="I234" s="34">
        <f>'男子'!K239</f>
        <v>0</v>
      </c>
    </row>
    <row r="235" spans="1:9" ht="13.5" customHeight="1">
      <c r="A235">
        <f>'男子'!B240</f>
        <v>0</v>
      </c>
      <c r="D235" s="61">
        <f>'男子'!F240</f>
        <v>0</v>
      </c>
      <c r="E235" s="34">
        <f>'男子'!G240</f>
        <v>0</v>
      </c>
      <c r="F235" s="59">
        <f>'男子'!H239</f>
        <v>0</v>
      </c>
      <c r="G235" s="34">
        <f>'男子'!I239</f>
        <v>0</v>
      </c>
      <c r="H235" s="59">
        <f>'男子'!J239</f>
        <v>0</v>
      </c>
      <c r="I235" s="34">
        <f>'男子'!K240</f>
        <v>0</v>
      </c>
    </row>
    <row r="236" spans="1:9" ht="13.5" customHeight="1">
      <c r="A236">
        <f>'男子'!B241</f>
        <v>0</v>
      </c>
      <c r="D236" s="61">
        <f>'男子'!F241</f>
        <v>0</v>
      </c>
      <c r="E236" s="34">
        <f>'男子'!G241</f>
        <v>0</v>
      </c>
      <c r="F236" s="59">
        <f>'男子'!H240</f>
        <v>0</v>
      </c>
      <c r="G236" s="34">
        <f>'男子'!I240</f>
        <v>0</v>
      </c>
      <c r="H236" s="59">
        <f>'男子'!J240</f>
        <v>0</v>
      </c>
      <c r="I236" s="34">
        <f>'男子'!K241</f>
        <v>0</v>
      </c>
    </row>
    <row r="237" spans="1:9" ht="13.5" customHeight="1">
      <c r="A237">
        <f>'男子'!B242</f>
        <v>0</v>
      </c>
      <c r="D237" s="61">
        <f>'男子'!F242</f>
        <v>0</v>
      </c>
      <c r="E237" s="34">
        <f>'男子'!G242</f>
        <v>0</v>
      </c>
      <c r="F237" s="59">
        <f>'男子'!H241</f>
        <v>0</v>
      </c>
      <c r="G237" s="34">
        <f>'男子'!I241</f>
        <v>0</v>
      </c>
      <c r="H237" s="59">
        <f>'男子'!J241</f>
        <v>0</v>
      </c>
      <c r="I237" s="34">
        <f>'男子'!K242</f>
        <v>0</v>
      </c>
    </row>
    <row r="238" spans="1:9" ht="13.5" customHeight="1">
      <c r="A238">
        <f>'男子'!B243</f>
        <v>0</v>
      </c>
      <c r="D238" s="61">
        <f>'男子'!F243</f>
        <v>0</v>
      </c>
      <c r="E238" s="34">
        <f>'男子'!G243</f>
        <v>0</v>
      </c>
      <c r="F238" s="59">
        <f>'男子'!H242</f>
        <v>0</v>
      </c>
      <c r="G238" s="34">
        <f>'男子'!I242</f>
        <v>0</v>
      </c>
      <c r="H238" s="59">
        <f>'男子'!J242</f>
        <v>0</v>
      </c>
      <c r="I238" s="34">
        <f>'男子'!K243</f>
        <v>0</v>
      </c>
    </row>
    <row r="239" spans="1:9" ht="13.5" customHeight="1">
      <c r="A239">
        <f>'男子'!B244</f>
        <v>0</v>
      </c>
      <c r="D239" s="61">
        <f>'男子'!F244</f>
        <v>0</v>
      </c>
      <c r="E239" s="34">
        <f>'男子'!G244</f>
        <v>0</v>
      </c>
      <c r="F239" s="59">
        <f>'男子'!H243</f>
        <v>0</v>
      </c>
      <c r="G239" s="34">
        <f>'男子'!I243</f>
        <v>0</v>
      </c>
      <c r="H239" s="59">
        <f>'男子'!J243</f>
        <v>0</v>
      </c>
      <c r="I239" s="34">
        <f>'男子'!K244</f>
        <v>0</v>
      </c>
    </row>
    <row r="240" spans="1:9" ht="13.5" customHeight="1">
      <c r="A240">
        <f>'男子'!B245</f>
        <v>0</v>
      </c>
      <c r="D240" s="61">
        <f>'男子'!F245</f>
        <v>0</v>
      </c>
      <c r="E240" s="34">
        <f>'男子'!G245</f>
        <v>0</v>
      </c>
      <c r="F240" s="59">
        <f>'男子'!H244</f>
        <v>0</v>
      </c>
      <c r="G240" s="34">
        <f>'男子'!I244</f>
        <v>0</v>
      </c>
      <c r="H240" s="59">
        <f>'男子'!J244</f>
        <v>0</v>
      </c>
      <c r="I240" s="34">
        <f>'男子'!K245</f>
        <v>0</v>
      </c>
    </row>
    <row r="241" spans="1:9" ht="13.5" customHeight="1">
      <c r="A241">
        <f>'男子'!B246</f>
        <v>0</v>
      </c>
      <c r="D241" s="61">
        <f>'男子'!F246</f>
        <v>0</v>
      </c>
      <c r="E241" s="34">
        <f>'男子'!G246</f>
        <v>0</v>
      </c>
      <c r="F241" s="59">
        <f>'男子'!H245</f>
        <v>0</v>
      </c>
      <c r="G241" s="34">
        <f>'男子'!I245</f>
        <v>0</v>
      </c>
      <c r="H241" s="59">
        <f>'男子'!J245</f>
        <v>0</v>
      </c>
      <c r="I241" s="34">
        <f>'男子'!K246</f>
        <v>0</v>
      </c>
    </row>
    <row r="242" spans="1:9" ht="13.5" customHeight="1">
      <c r="A242">
        <f>'男子'!B247</f>
        <v>0</v>
      </c>
      <c r="D242" s="61">
        <f>'男子'!F247</f>
        <v>0</v>
      </c>
      <c r="E242" s="34">
        <f>'男子'!G247</f>
        <v>0</v>
      </c>
      <c r="F242" s="59">
        <f>'男子'!H246</f>
        <v>0</v>
      </c>
      <c r="G242" s="34">
        <f>'男子'!I246</f>
        <v>0</v>
      </c>
      <c r="H242" s="59">
        <f>'男子'!J246</f>
        <v>0</v>
      </c>
      <c r="I242" s="34">
        <f>'男子'!K247</f>
        <v>0</v>
      </c>
    </row>
    <row r="243" spans="1:9" ht="13.5" customHeight="1">
      <c r="A243">
        <f>'男子'!B248</f>
        <v>0</v>
      </c>
      <c r="D243" s="61">
        <f>'男子'!F248</f>
        <v>0</v>
      </c>
      <c r="E243" s="34">
        <f>'男子'!G248</f>
        <v>0</v>
      </c>
      <c r="F243" s="59">
        <f>'男子'!H247</f>
        <v>0</v>
      </c>
      <c r="G243" s="34">
        <f>'男子'!I247</f>
        <v>0</v>
      </c>
      <c r="H243" s="59">
        <f>'男子'!J247</f>
        <v>0</v>
      </c>
      <c r="I243" s="34">
        <f>'男子'!K248</f>
        <v>0</v>
      </c>
    </row>
    <row r="244" spans="1:9" ht="13.5" customHeight="1">
      <c r="A244">
        <f>'男子'!B249</f>
        <v>0</v>
      </c>
      <c r="D244" s="61">
        <f>'男子'!F249</f>
        <v>0</v>
      </c>
      <c r="E244" s="34">
        <f>'男子'!G249</f>
        <v>0</v>
      </c>
      <c r="F244" s="59">
        <f>'男子'!H248</f>
        <v>0</v>
      </c>
      <c r="G244" s="34">
        <f>'男子'!I248</f>
        <v>0</v>
      </c>
      <c r="H244" s="59">
        <f>'男子'!J248</f>
        <v>0</v>
      </c>
      <c r="I244" s="34">
        <f>'男子'!K249</f>
        <v>0</v>
      </c>
    </row>
    <row r="245" spans="1:9" ht="13.5" customHeight="1">
      <c r="A245">
        <f>'男子'!B250</f>
        <v>0</v>
      </c>
      <c r="D245" s="61">
        <f>'男子'!F250</f>
        <v>0</v>
      </c>
      <c r="E245" s="34">
        <f>'男子'!G250</f>
        <v>0</v>
      </c>
      <c r="F245" s="59">
        <f>'男子'!H249</f>
        <v>0</v>
      </c>
      <c r="G245" s="34">
        <f>'男子'!I249</f>
        <v>0</v>
      </c>
      <c r="H245" s="59">
        <f>'男子'!J249</f>
        <v>0</v>
      </c>
      <c r="I245" s="34">
        <f>'男子'!K250</f>
        <v>0</v>
      </c>
    </row>
    <row r="246" spans="1:9" ht="13.5" customHeight="1">
      <c r="A246">
        <f>'男子'!B251</f>
        <v>0</v>
      </c>
      <c r="D246" s="61">
        <f>'男子'!F251</f>
        <v>0</v>
      </c>
      <c r="E246" s="34">
        <f>'男子'!G251</f>
        <v>0</v>
      </c>
      <c r="F246" s="59">
        <f>'男子'!H250</f>
        <v>0</v>
      </c>
      <c r="G246" s="34">
        <f>'男子'!I250</f>
        <v>0</v>
      </c>
      <c r="H246" s="59">
        <f>'男子'!J250</f>
        <v>0</v>
      </c>
      <c r="I246" s="34">
        <f>'男子'!K251</f>
        <v>0</v>
      </c>
    </row>
    <row r="247" spans="1:9" ht="13.5" customHeight="1">
      <c r="A247">
        <f>'男子'!B252</f>
        <v>0</v>
      </c>
      <c r="D247" s="61">
        <f>'男子'!F252</f>
        <v>0</v>
      </c>
      <c r="E247" s="34">
        <f>'男子'!G252</f>
        <v>0</v>
      </c>
      <c r="F247" s="59">
        <f>'男子'!H251</f>
        <v>0</v>
      </c>
      <c r="G247" s="34">
        <f>'男子'!I251</f>
        <v>0</v>
      </c>
      <c r="H247" s="59">
        <f>'男子'!J251</f>
        <v>0</v>
      </c>
      <c r="I247" s="34">
        <f>'男子'!K252</f>
        <v>0</v>
      </c>
    </row>
    <row r="248" spans="1:9" ht="13.5" customHeight="1">
      <c r="A248">
        <f>'男子'!B253</f>
        <v>0</v>
      </c>
      <c r="D248" s="61">
        <f>'男子'!F253</f>
        <v>0</v>
      </c>
      <c r="E248" s="34">
        <f>'男子'!G253</f>
        <v>0</v>
      </c>
      <c r="F248" s="59">
        <f>'男子'!H252</f>
        <v>0</v>
      </c>
      <c r="G248" s="34">
        <f>'男子'!I252</f>
        <v>0</v>
      </c>
      <c r="H248" s="59">
        <f>'男子'!J252</f>
        <v>0</v>
      </c>
      <c r="I248" s="34">
        <f>'男子'!K253</f>
        <v>0</v>
      </c>
    </row>
    <row r="249" spans="1:9" ht="13.5" customHeight="1">
      <c r="A249">
        <f>'男子'!B254</f>
        <v>0</v>
      </c>
      <c r="D249" s="61">
        <f>'男子'!F254</f>
        <v>0</v>
      </c>
      <c r="E249" s="34">
        <f>'男子'!G254</f>
        <v>0</v>
      </c>
      <c r="F249" s="59">
        <f>'男子'!H253</f>
        <v>0</v>
      </c>
      <c r="G249" s="34">
        <f>'男子'!I253</f>
        <v>0</v>
      </c>
      <c r="H249" s="59">
        <f>'男子'!J253</f>
        <v>0</v>
      </c>
      <c r="I249" s="34">
        <f>'男子'!K254</f>
        <v>0</v>
      </c>
    </row>
    <row r="250" spans="1:9" ht="13.5" customHeight="1">
      <c r="A250">
        <f>'男子'!B255</f>
        <v>0</v>
      </c>
      <c r="D250" s="61">
        <f>'男子'!F255</f>
        <v>0</v>
      </c>
      <c r="E250" s="34">
        <f>'男子'!G255</f>
        <v>0</v>
      </c>
      <c r="F250" s="59">
        <f>'男子'!H254</f>
        <v>0</v>
      </c>
      <c r="G250" s="34">
        <f>'男子'!I254</f>
        <v>0</v>
      </c>
      <c r="H250" s="59">
        <f>'男子'!J254</f>
        <v>0</v>
      </c>
      <c r="I250" s="34">
        <f>'男子'!K255</f>
        <v>0</v>
      </c>
    </row>
    <row r="251" spans="1:9" ht="13.5" customHeight="1">
      <c r="A251">
        <f>'男子'!B256</f>
        <v>0</v>
      </c>
      <c r="D251" s="61">
        <f>'男子'!F256</f>
        <v>0</v>
      </c>
      <c r="E251" s="34">
        <f>'男子'!G256</f>
        <v>0</v>
      </c>
      <c r="F251" s="59">
        <f>'男子'!H255</f>
        <v>0</v>
      </c>
      <c r="G251" s="34">
        <f>'男子'!I255</f>
        <v>0</v>
      </c>
      <c r="H251" s="59">
        <f>'男子'!J255</f>
        <v>0</v>
      </c>
      <c r="I251" s="34">
        <f>'男子'!K256</f>
        <v>0</v>
      </c>
    </row>
    <row r="252" spans="1:9" ht="13.5" customHeight="1">
      <c r="A252">
        <f>'男子'!B257</f>
        <v>0</v>
      </c>
      <c r="D252" s="61">
        <f>'男子'!F257</f>
        <v>0</v>
      </c>
      <c r="E252" s="34">
        <f>'男子'!G257</f>
        <v>0</v>
      </c>
      <c r="F252" s="59">
        <f>'男子'!H256</f>
        <v>0</v>
      </c>
      <c r="G252" s="34">
        <f>'男子'!I256</f>
        <v>0</v>
      </c>
      <c r="H252" s="59">
        <f>'男子'!J256</f>
        <v>0</v>
      </c>
      <c r="I252" s="34">
        <f>'男子'!K257</f>
        <v>0</v>
      </c>
    </row>
    <row r="253" spans="1:9" ht="13.5" customHeight="1">
      <c r="A253">
        <f>'男子'!B258</f>
        <v>0</v>
      </c>
      <c r="D253" s="61">
        <f>'男子'!F258</f>
        <v>0</v>
      </c>
      <c r="E253" s="34">
        <f>'男子'!G258</f>
        <v>0</v>
      </c>
      <c r="F253" s="59">
        <f>'男子'!H257</f>
        <v>0</v>
      </c>
      <c r="G253" s="34">
        <f>'男子'!I257</f>
        <v>0</v>
      </c>
      <c r="H253" s="59">
        <f>'男子'!J257</f>
        <v>0</v>
      </c>
      <c r="I253" s="34">
        <f>'男子'!K258</f>
        <v>0</v>
      </c>
    </row>
    <row r="254" spans="1:9" ht="13.5" customHeight="1">
      <c r="A254">
        <f>'男子'!B259</f>
        <v>0</v>
      </c>
      <c r="D254" s="61">
        <f>'男子'!F259</f>
        <v>0</v>
      </c>
      <c r="E254" s="34">
        <f>'男子'!G259</f>
        <v>0</v>
      </c>
      <c r="F254" s="59">
        <f>'男子'!H258</f>
        <v>0</v>
      </c>
      <c r="G254" s="34">
        <f>'男子'!I258</f>
        <v>0</v>
      </c>
      <c r="H254" s="59">
        <f>'男子'!J258</f>
        <v>0</v>
      </c>
      <c r="I254" s="34">
        <f>'男子'!K259</f>
        <v>0</v>
      </c>
    </row>
    <row r="255" spans="1:9" ht="13.5" customHeight="1">
      <c r="A255">
        <f>'男子'!B260</f>
        <v>0</v>
      </c>
      <c r="D255" s="61">
        <f>'男子'!F260</f>
        <v>0</v>
      </c>
      <c r="E255" s="34">
        <f>'男子'!G260</f>
        <v>0</v>
      </c>
      <c r="F255" s="59">
        <f>'男子'!H259</f>
        <v>0</v>
      </c>
      <c r="G255" s="34">
        <f>'男子'!I259</f>
        <v>0</v>
      </c>
      <c r="H255" s="59">
        <f>'男子'!J259</f>
        <v>0</v>
      </c>
      <c r="I255" s="34">
        <f>'男子'!K260</f>
        <v>0</v>
      </c>
    </row>
    <row r="256" spans="1:9" ht="13.5" customHeight="1">
      <c r="A256">
        <f>'男子'!B261</f>
        <v>0</v>
      </c>
      <c r="D256" s="61">
        <f>'男子'!F261</f>
        <v>0</v>
      </c>
      <c r="E256" s="34">
        <f>'男子'!G261</f>
        <v>0</v>
      </c>
      <c r="F256" s="59">
        <f>'男子'!H260</f>
        <v>0</v>
      </c>
      <c r="G256" s="34">
        <f>'男子'!I260</f>
        <v>0</v>
      </c>
      <c r="H256" s="59">
        <f>'男子'!J260</f>
        <v>0</v>
      </c>
      <c r="I256" s="34">
        <f>'男子'!K261</f>
        <v>0</v>
      </c>
    </row>
    <row r="257" spans="1:9" ht="13.5" customHeight="1">
      <c r="A257">
        <f>'男子'!B262</f>
        <v>0</v>
      </c>
      <c r="D257" s="61">
        <f>'男子'!F262</f>
        <v>0</v>
      </c>
      <c r="E257" s="34">
        <f>'男子'!G262</f>
        <v>0</v>
      </c>
      <c r="F257" s="59">
        <f>'男子'!H261</f>
        <v>0</v>
      </c>
      <c r="G257" s="34">
        <f>'男子'!I261</f>
        <v>0</v>
      </c>
      <c r="H257" s="59">
        <f>'男子'!J261</f>
        <v>0</v>
      </c>
      <c r="I257" s="34">
        <f>'男子'!K262</f>
        <v>0</v>
      </c>
    </row>
    <row r="258" spans="1:9" ht="13.5" customHeight="1">
      <c r="A258">
        <f>'男子'!B263</f>
        <v>0</v>
      </c>
      <c r="D258" s="61">
        <f>'男子'!F263</f>
        <v>0</v>
      </c>
      <c r="E258" s="34">
        <f>'男子'!G263</f>
        <v>0</v>
      </c>
      <c r="F258" s="59">
        <f>'男子'!H262</f>
        <v>0</v>
      </c>
      <c r="G258" s="34">
        <f>'男子'!I262</f>
        <v>0</v>
      </c>
      <c r="H258" s="59">
        <f>'男子'!J262</f>
        <v>0</v>
      </c>
      <c r="I258" s="34">
        <f>'男子'!K263</f>
        <v>0</v>
      </c>
    </row>
    <row r="259" spans="1:9" ht="13.5" customHeight="1">
      <c r="A259">
        <f>'男子'!B264</f>
        <v>0</v>
      </c>
      <c r="D259" s="61">
        <f>'男子'!F264</f>
        <v>0</v>
      </c>
      <c r="E259" s="34">
        <f>'男子'!G264</f>
        <v>0</v>
      </c>
      <c r="F259" s="59">
        <f>'男子'!H263</f>
        <v>0</v>
      </c>
      <c r="G259" s="34">
        <f>'男子'!I263</f>
        <v>0</v>
      </c>
      <c r="H259" s="59">
        <f>'男子'!J263</f>
        <v>0</v>
      </c>
      <c r="I259" s="34">
        <f>'男子'!K264</f>
        <v>0</v>
      </c>
    </row>
    <row r="260" spans="1:9" ht="13.5" customHeight="1">
      <c r="A260">
        <f>'男子'!B265</f>
        <v>0</v>
      </c>
      <c r="D260" s="61">
        <f>'男子'!F265</f>
        <v>0</v>
      </c>
      <c r="E260" s="34">
        <f>'男子'!G265</f>
        <v>0</v>
      </c>
      <c r="F260" s="59">
        <f>'男子'!H264</f>
        <v>0</v>
      </c>
      <c r="G260" s="34">
        <f>'男子'!I264</f>
        <v>0</v>
      </c>
      <c r="H260" s="59">
        <f>'男子'!J264</f>
        <v>0</v>
      </c>
      <c r="I260" s="34">
        <f>'男子'!K265</f>
        <v>0</v>
      </c>
    </row>
    <row r="261" spans="1:9" ht="13.5" customHeight="1">
      <c r="A261">
        <f>'男子'!B266</f>
        <v>0</v>
      </c>
      <c r="D261" s="61">
        <f>'男子'!F266</f>
        <v>0</v>
      </c>
      <c r="E261" s="34">
        <f>'男子'!G266</f>
        <v>0</v>
      </c>
      <c r="F261" s="59">
        <f>'男子'!H265</f>
        <v>0</v>
      </c>
      <c r="G261" s="34">
        <f>'男子'!I265</f>
        <v>0</v>
      </c>
      <c r="H261" s="59">
        <f>'男子'!J265</f>
        <v>0</v>
      </c>
      <c r="I261" s="34">
        <f>'男子'!K266</f>
        <v>0</v>
      </c>
    </row>
    <row r="262" spans="1:9" ht="13.5" customHeight="1">
      <c r="A262">
        <f>'男子'!B267</f>
        <v>0</v>
      </c>
      <c r="D262" s="61">
        <f>'男子'!F267</f>
        <v>0</v>
      </c>
      <c r="E262" s="34">
        <f>'男子'!G267</f>
        <v>0</v>
      </c>
      <c r="F262" s="59">
        <f>'男子'!H266</f>
        <v>0</v>
      </c>
      <c r="G262" s="34">
        <f>'男子'!I266</f>
        <v>0</v>
      </c>
      <c r="H262" s="59">
        <f>'男子'!J266</f>
        <v>0</v>
      </c>
      <c r="I262" s="34">
        <f>'男子'!K267</f>
        <v>0</v>
      </c>
    </row>
    <row r="263" spans="1:9" ht="13.5" customHeight="1">
      <c r="A263">
        <f>'男子'!B268</f>
        <v>0</v>
      </c>
      <c r="D263" s="61">
        <f>'男子'!F268</f>
        <v>0</v>
      </c>
      <c r="E263" s="34">
        <f>'男子'!G268</f>
        <v>0</v>
      </c>
      <c r="F263" s="59">
        <f>'男子'!H267</f>
        <v>0</v>
      </c>
      <c r="G263" s="34">
        <f>'男子'!I267</f>
        <v>0</v>
      </c>
      <c r="H263" s="59">
        <f>'男子'!J267</f>
        <v>0</v>
      </c>
      <c r="I263" s="34">
        <f>'男子'!K268</f>
        <v>0</v>
      </c>
    </row>
    <row r="264" spans="1:9" ht="13.5" customHeight="1">
      <c r="A264">
        <f>'男子'!B269</f>
        <v>0</v>
      </c>
      <c r="D264" s="61">
        <f>'男子'!F269</f>
        <v>0</v>
      </c>
      <c r="E264" s="34">
        <f>'男子'!G269</f>
        <v>0</v>
      </c>
      <c r="F264" s="59">
        <f>'男子'!H268</f>
        <v>0</v>
      </c>
      <c r="G264" s="34">
        <f>'男子'!I268</f>
        <v>0</v>
      </c>
      <c r="H264" s="59">
        <f>'男子'!J268</f>
        <v>0</v>
      </c>
      <c r="I264" s="34">
        <f>'男子'!K269</f>
        <v>0</v>
      </c>
    </row>
    <row r="265" spans="1:9" ht="13.5" customHeight="1">
      <c r="A265">
        <f>'男子'!B270</f>
        <v>0</v>
      </c>
      <c r="D265" s="61">
        <f>'男子'!F270</f>
        <v>0</v>
      </c>
      <c r="E265" s="34">
        <f>'男子'!G270</f>
        <v>0</v>
      </c>
      <c r="F265" s="59">
        <f>'男子'!H269</f>
        <v>0</v>
      </c>
      <c r="G265" s="34">
        <f>'男子'!I269</f>
        <v>0</v>
      </c>
      <c r="H265" s="59">
        <f>'男子'!J269</f>
        <v>0</v>
      </c>
      <c r="I265" s="34">
        <f>'男子'!K270</f>
        <v>0</v>
      </c>
    </row>
    <row r="266" spans="1:9" ht="13.5" customHeight="1">
      <c r="A266">
        <f>'男子'!B271</f>
        <v>0</v>
      </c>
      <c r="D266" s="61">
        <f>'男子'!F271</f>
        <v>0</v>
      </c>
      <c r="E266" s="34">
        <f>'男子'!G271</f>
        <v>0</v>
      </c>
      <c r="F266" s="59">
        <f>'男子'!H270</f>
        <v>0</v>
      </c>
      <c r="G266" s="34">
        <f>'男子'!I270</f>
        <v>0</v>
      </c>
      <c r="H266" s="59">
        <f>'男子'!J270</f>
        <v>0</v>
      </c>
      <c r="I266" s="34">
        <f>'男子'!K271</f>
        <v>0</v>
      </c>
    </row>
    <row r="267" spans="1:9" ht="13.5" customHeight="1">
      <c r="A267">
        <f>'男子'!B272</f>
        <v>0</v>
      </c>
      <c r="D267" s="61">
        <f>'男子'!F272</f>
        <v>0</v>
      </c>
      <c r="E267" s="34">
        <f>'男子'!G272</f>
        <v>0</v>
      </c>
      <c r="F267" s="59">
        <f>'男子'!H271</f>
        <v>0</v>
      </c>
      <c r="G267" s="34">
        <f>'男子'!I271</f>
        <v>0</v>
      </c>
      <c r="H267" s="59">
        <f>'男子'!J271</f>
        <v>0</v>
      </c>
      <c r="I267" s="34">
        <f>'男子'!K272</f>
        <v>0</v>
      </c>
    </row>
    <row r="268" spans="1:9" ht="13.5" customHeight="1">
      <c r="A268">
        <f>'男子'!B273</f>
        <v>0</v>
      </c>
      <c r="D268" s="61">
        <f>'男子'!F273</f>
        <v>0</v>
      </c>
      <c r="E268" s="34">
        <f>'男子'!G273</f>
        <v>0</v>
      </c>
      <c r="F268" s="59">
        <f>'男子'!H272</f>
        <v>0</v>
      </c>
      <c r="G268" s="34">
        <f>'男子'!I272</f>
        <v>0</v>
      </c>
      <c r="H268" s="59">
        <f>'男子'!J272</f>
        <v>0</v>
      </c>
      <c r="I268" s="34">
        <f>'男子'!K273</f>
        <v>0</v>
      </c>
    </row>
    <row r="269" spans="1:9" ht="13.5" customHeight="1">
      <c r="A269">
        <f>'男子'!B274</f>
        <v>0</v>
      </c>
      <c r="D269" s="61">
        <f>'男子'!F274</f>
        <v>0</v>
      </c>
      <c r="E269" s="34">
        <f>'男子'!G274</f>
        <v>0</v>
      </c>
      <c r="F269" s="59">
        <f>'男子'!H273</f>
        <v>0</v>
      </c>
      <c r="G269" s="34">
        <f>'男子'!I273</f>
        <v>0</v>
      </c>
      <c r="H269" s="59">
        <f>'男子'!J273</f>
        <v>0</v>
      </c>
      <c r="I269" s="34">
        <f>'男子'!K274</f>
        <v>0</v>
      </c>
    </row>
    <row r="270" spans="1:9" ht="13.5" customHeight="1">
      <c r="A270">
        <f>'男子'!B275</f>
        <v>0</v>
      </c>
      <c r="D270" s="61">
        <f>'男子'!F275</f>
        <v>0</v>
      </c>
      <c r="E270" s="34">
        <f>'男子'!G275</f>
        <v>0</v>
      </c>
      <c r="F270" s="59">
        <f>'男子'!H274</f>
        <v>0</v>
      </c>
      <c r="G270" s="34">
        <f>'男子'!I274</f>
        <v>0</v>
      </c>
      <c r="H270" s="59">
        <f>'男子'!J274</f>
        <v>0</v>
      </c>
      <c r="I270" s="34">
        <f>'男子'!K275</f>
        <v>0</v>
      </c>
    </row>
    <row r="271" spans="1:9" ht="13.5" customHeight="1">
      <c r="A271">
        <f>'男子'!B276</f>
        <v>0</v>
      </c>
      <c r="D271" s="61">
        <f>'男子'!F276</f>
        <v>0</v>
      </c>
      <c r="E271" s="34">
        <f>'男子'!G276</f>
        <v>0</v>
      </c>
      <c r="F271" s="59">
        <f>'男子'!H275</f>
        <v>0</v>
      </c>
      <c r="G271" s="34">
        <f>'男子'!I275</f>
        <v>0</v>
      </c>
      <c r="H271" s="59">
        <f>'男子'!J275</f>
        <v>0</v>
      </c>
      <c r="I271" s="34">
        <f>'男子'!K276</f>
        <v>0</v>
      </c>
    </row>
    <row r="272" spans="1:9" ht="13.5" customHeight="1">
      <c r="A272">
        <f>'男子'!B277</f>
        <v>0</v>
      </c>
      <c r="D272" s="61">
        <f>'男子'!F277</f>
        <v>0</v>
      </c>
      <c r="E272" s="34">
        <f>'男子'!G277</f>
        <v>0</v>
      </c>
      <c r="F272" s="59">
        <f>'男子'!H276</f>
        <v>0</v>
      </c>
      <c r="G272" s="34">
        <f>'男子'!I276</f>
        <v>0</v>
      </c>
      <c r="H272" s="59">
        <f>'男子'!J276</f>
        <v>0</v>
      </c>
      <c r="I272" s="34">
        <f>'男子'!K277</f>
        <v>0</v>
      </c>
    </row>
    <row r="273" spans="1:9" ht="13.5" customHeight="1">
      <c r="A273">
        <f>'男子'!B278</f>
        <v>0</v>
      </c>
      <c r="D273" s="61">
        <f>'男子'!F278</f>
        <v>0</v>
      </c>
      <c r="E273" s="34">
        <f>'男子'!G278</f>
        <v>0</v>
      </c>
      <c r="F273" s="59">
        <f>'男子'!H277</f>
        <v>0</v>
      </c>
      <c r="G273" s="34">
        <f>'男子'!I277</f>
        <v>0</v>
      </c>
      <c r="H273" s="59">
        <f>'男子'!J277</f>
        <v>0</v>
      </c>
      <c r="I273" s="34">
        <f>'男子'!K278</f>
        <v>0</v>
      </c>
    </row>
    <row r="274" spans="1:9" ht="13.5" customHeight="1">
      <c r="A274">
        <f>'男子'!B279</f>
        <v>0</v>
      </c>
      <c r="D274" s="61">
        <f>'男子'!F279</f>
        <v>0</v>
      </c>
      <c r="E274" s="34">
        <f>'男子'!G279</f>
        <v>0</v>
      </c>
      <c r="F274" s="59">
        <f>'男子'!H278</f>
        <v>0</v>
      </c>
      <c r="G274" s="34">
        <f>'男子'!I278</f>
        <v>0</v>
      </c>
      <c r="H274" s="59">
        <f>'男子'!J278</f>
        <v>0</v>
      </c>
      <c r="I274" s="34">
        <f>'男子'!K279</f>
        <v>0</v>
      </c>
    </row>
    <row r="275" spans="1:9" ht="13.5" customHeight="1">
      <c r="A275">
        <f>'男子'!B280</f>
        <v>0</v>
      </c>
      <c r="D275" s="61">
        <f>'男子'!F280</f>
        <v>0</v>
      </c>
      <c r="E275" s="34">
        <f>'男子'!G280</f>
        <v>0</v>
      </c>
      <c r="F275" s="59">
        <f>'男子'!H279</f>
        <v>0</v>
      </c>
      <c r="G275" s="34">
        <f>'男子'!I279</f>
        <v>0</v>
      </c>
      <c r="H275" s="59">
        <f>'男子'!J279</f>
        <v>0</v>
      </c>
      <c r="I275" s="34">
        <f>'男子'!K280</f>
        <v>0</v>
      </c>
    </row>
    <row r="276" spans="1:9" ht="13.5" customHeight="1">
      <c r="A276">
        <f>'男子'!B281</f>
        <v>0</v>
      </c>
      <c r="D276" s="61">
        <f>'男子'!F281</f>
        <v>0</v>
      </c>
      <c r="E276" s="34">
        <f>'男子'!G281</f>
        <v>0</v>
      </c>
      <c r="F276" s="59">
        <f>'男子'!H280</f>
        <v>0</v>
      </c>
      <c r="G276" s="34">
        <f>'男子'!I280</f>
        <v>0</v>
      </c>
      <c r="H276" s="59">
        <f>'男子'!J280</f>
        <v>0</v>
      </c>
      <c r="I276" s="34">
        <f>'男子'!K281</f>
        <v>0</v>
      </c>
    </row>
    <row r="277" spans="1:9" ht="13.5" customHeight="1">
      <c r="A277">
        <f>'男子'!B282</f>
        <v>0</v>
      </c>
      <c r="D277" s="61">
        <f>'男子'!F282</f>
        <v>0</v>
      </c>
      <c r="E277" s="34">
        <f>'男子'!G282</f>
        <v>0</v>
      </c>
      <c r="F277" s="59">
        <f>'男子'!H281</f>
        <v>0</v>
      </c>
      <c r="G277" s="34">
        <f>'男子'!I281</f>
        <v>0</v>
      </c>
      <c r="H277" s="59">
        <f>'男子'!J281</f>
        <v>0</v>
      </c>
      <c r="I277" s="34">
        <f>'男子'!K282</f>
        <v>0</v>
      </c>
    </row>
    <row r="278" spans="1:9" ht="13.5" customHeight="1">
      <c r="A278">
        <f>'男子'!B283</f>
        <v>0</v>
      </c>
      <c r="D278" s="61">
        <f>'男子'!F283</f>
        <v>0</v>
      </c>
      <c r="E278" s="34">
        <f>'男子'!G283</f>
        <v>0</v>
      </c>
      <c r="F278" s="59">
        <f>'男子'!H282</f>
        <v>0</v>
      </c>
      <c r="G278" s="34">
        <f>'男子'!I282</f>
        <v>0</v>
      </c>
      <c r="H278" s="59">
        <f>'男子'!J282</f>
        <v>0</v>
      </c>
      <c r="I278" s="34">
        <f>'男子'!K283</f>
        <v>0</v>
      </c>
    </row>
    <row r="279" spans="1:9" ht="13.5" customHeight="1">
      <c r="A279">
        <f>'男子'!B284</f>
        <v>0</v>
      </c>
      <c r="D279" s="61">
        <f>'男子'!F284</f>
        <v>0</v>
      </c>
      <c r="E279" s="34">
        <f>'男子'!G284</f>
        <v>0</v>
      </c>
      <c r="F279" s="59">
        <f>'男子'!H283</f>
        <v>0</v>
      </c>
      <c r="G279" s="34">
        <f>'男子'!I283</f>
        <v>0</v>
      </c>
      <c r="H279" s="59">
        <f>'男子'!J283</f>
        <v>0</v>
      </c>
      <c r="I279" s="34">
        <f>'男子'!K284</f>
        <v>0</v>
      </c>
    </row>
    <row r="280" spans="1:9" ht="13.5" customHeight="1">
      <c r="A280">
        <f>'男子'!B285</f>
        <v>0</v>
      </c>
      <c r="D280" s="61">
        <f>'男子'!F285</f>
        <v>0</v>
      </c>
      <c r="E280" s="34">
        <f>'男子'!G285</f>
        <v>0</v>
      </c>
      <c r="F280" s="59">
        <f>'男子'!H284</f>
        <v>0</v>
      </c>
      <c r="G280" s="34">
        <f>'男子'!I284</f>
        <v>0</v>
      </c>
      <c r="H280" s="59">
        <f>'男子'!J284</f>
        <v>0</v>
      </c>
      <c r="I280" s="34">
        <f>'男子'!K285</f>
        <v>0</v>
      </c>
    </row>
    <row r="281" spans="1:9" ht="13.5" customHeight="1">
      <c r="A281">
        <f>'男子'!B286</f>
        <v>0</v>
      </c>
      <c r="D281" s="61">
        <f>'男子'!F286</f>
        <v>0</v>
      </c>
      <c r="E281" s="34">
        <f>'男子'!G286</f>
        <v>0</v>
      </c>
      <c r="F281" s="59">
        <f>'男子'!H285</f>
        <v>0</v>
      </c>
      <c r="G281" s="34">
        <f>'男子'!I285</f>
        <v>0</v>
      </c>
      <c r="H281" s="59">
        <f>'男子'!J285</f>
        <v>0</v>
      </c>
      <c r="I281" s="34">
        <f>'男子'!K286</f>
        <v>0</v>
      </c>
    </row>
    <row r="282" spans="1:9" ht="13.5" customHeight="1">
      <c r="A282">
        <f>'男子'!B287</f>
        <v>0</v>
      </c>
      <c r="D282" s="61">
        <f>'男子'!F287</f>
        <v>0</v>
      </c>
      <c r="E282" s="34">
        <f>'男子'!G287</f>
        <v>0</v>
      </c>
      <c r="F282" s="59">
        <f>'男子'!H286</f>
        <v>0</v>
      </c>
      <c r="G282" s="34">
        <f>'男子'!I286</f>
        <v>0</v>
      </c>
      <c r="H282" s="59">
        <f>'男子'!J286</f>
        <v>0</v>
      </c>
      <c r="I282" s="34">
        <f>'男子'!K287</f>
        <v>0</v>
      </c>
    </row>
    <row r="283" spans="1:9" ht="13.5" customHeight="1">
      <c r="A283">
        <f>'男子'!B288</f>
        <v>0</v>
      </c>
      <c r="D283" s="61">
        <f>'男子'!F288</f>
        <v>0</v>
      </c>
      <c r="E283" s="34">
        <f>'男子'!G288</f>
        <v>0</v>
      </c>
      <c r="F283" s="59">
        <f>'男子'!H287</f>
        <v>0</v>
      </c>
      <c r="G283" s="34">
        <f>'男子'!I287</f>
        <v>0</v>
      </c>
      <c r="H283" s="59">
        <f>'男子'!J287</f>
        <v>0</v>
      </c>
      <c r="I283" s="34">
        <f>'男子'!K288</f>
        <v>0</v>
      </c>
    </row>
    <row r="284" spans="1:9" ht="13.5" customHeight="1">
      <c r="A284">
        <f>'男子'!B289</f>
        <v>0</v>
      </c>
      <c r="D284" s="61">
        <f>'男子'!F289</f>
        <v>0</v>
      </c>
      <c r="E284" s="34">
        <f>'男子'!G289</f>
        <v>0</v>
      </c>
      <c r="F284" s="59">
        <f>'男子'!H288</f>
        <v>0</v>
      </c>
      <c r="G284" s="34">
        <f>'男子'!I288</f>
        <v>0</v>
      </c>
      <c r="H284" s="59">
        <f>'男子'!J288</f>
        <v>0</v>
      </c>
      <c r="I284" s="34">
        <f>'男子'!K289</f>
        <v>0</v>
      </c>
    </row>
    <row r="285" spans="1:9" ht="13.5" customHeight="1">
      <c r="A285">
        <f>'男子'!B290</f>
        <v>0</v>
      </c>
      <c r="D285" s="61">
        <f>'男子'!F290</f>
        <v>0</v>
      </c>
      <c r="E285" s="34">
        <f>'男子'!G290</f>
        <v>0</v>
      </c>
      <c r="F285" s="59">
        <f>'男子'!H289</f>
        <v>0</v>
      </c>
      <c r="G285" s="34">
        <f>'男子'!I289</f>
        <v>0</v>
      </c>
      <c r="H285" s="59">
        <f>'男子'!J289</f>
        <v>0</v>
      </c>
      <c r="I285" s="34">
        <f>'男子'!K290</f>
        <v>0</v>
      </c>
    </row>
    <row r="286" spans="1:9" ht="13.5" customHeight="1">
      <c r="A286">
        <f>'男子'!B291</f>
        <v>0</v>
      </c>
      <c r="D286" s="61">
        <f>'男子'!F291</f>
        <v>0</v>
      </c>
      <c r="E286" s="34">
        <f>'男子'!G291</f>
        <v>0</v>
      </c>
      <c r="F286" s="59">
        <f>'男子'!H290</f>
        <v>0</v>
      </c>
      <c r="G286" s="34">
        <f>'男子'!I290</f>
        <v>0</v>
      </c>
      <c r="H286" s="59">
        <f>'男子'!J290</f>
        <v>0</v>
      </c>
      <c r="I286" s="34">
        <f>'男子'!K291</f>
        <v>0</v>
      </c>
    </row>
    <row r="287" spans="1:9" ht="13.5" customHeight="1">
      <c r="A287">
        <f>'男子'!B292</f>
        <v>0</v>
      </c>
      <c r="D287" s="61">
        <f>'男子'!F292</f>
        <v>0</v>
      </c>
      <c r="E287" s="34">
        <f>'男子'!G292</f>
        <v>0</v>
      </c>
      <c r="F287" s="59">
        <f>'男子'!H291</f>
        <v>0</v>
      </c>
      <c r="G287" s="34">
        <f>'男子'!I291</f>
        <v>0</v>
      </c>
      <c r="H287" s="59">
        <f>'男子'!J291</f>
        <v>0</v>
      </c>
      <c r="I287" s="34">
        <f>'男子'!K292</f>
        <v>0</v>
      </c>
    </row>
    <row r="288" spans="1:9" ht="13.5" customHeight="1">
      <c r="A288">
        <f>'男子'!B293</f>
        <v>0</v>
      </c>
      <c r="D288" s="61">
        <f>'男子'!F293</f>
        <v>0</v>
      </c>
      <c r="E288" s="34">
        <f>'男子'!G293</f>
        <v>0</v>
      </c>
      <c r="F288" s="59">
        <f>'男子'!H292</f>
        <v>0</v>
      </c>
      <c r="G288" s="34">
        <f>'男子'!I292</f>
        <v>0</v>
      </c>
      <c r="H288" s="59">
        <f>'男子'!J292</f>
        <v>0</v>
      </c>
      <c r="I288" s="34">
        <f>'男子'!K293</f>
        <v>0</v>
      </c>
    </row>
    <row r="289" spans="1:9" ht="13.5" customHeight="1">
      <c r="A289">
        <f>'男子'!B294</f>
        <v>0</v>
      </c>
      <c r="D289" s="61">
        <f>'男子'!F294</f>
        <v>0</v>
      </c>
      <c r="E289" s="34">
        <f>'男子'!G294</f>
        <v>0</v>
      </c>
      <c r="F289" s="59">
        <f>'男子'!H293</f>
        <v>0</v>
      </c>
      <c r="G289" s="34">
        <f>'男子'!I293</f>
        <v>0</v>
      </c>
      <c r="H289" s="59">
        <f>'男子'!J293</f>
        <v>0</v>
      </c>
      <c r="I289" s="34">
        <f>'男子'!K294</f>
        <v>0</v>
      </c>
    </row>
    <row r="290" spans="1:9" ht="13.5" customHeight="1">
      <c r="A290">
        <f>'男子'!B295</f>
        <v>0</v>
      </c>
      <c r="D290" s="61">
        <f>'男子'!F295</f>
        <v>0</v>
      </c>
      <c r="E290" s="34">
        <f>'男子'!G295</f>
        <v>0</v>
      </c>
      <c r="F290" s="59">
        <f>'男子'!H294</f>
        <v>0</v>
      </c>
      <c r="G290" s="34">
        <f>'男子'!I294</f>
        <v>0</v>
      </c>
      <c r="H290" s="59">
        <f>'男子'!J294</f>
        <v>0</v>
      </c>
      <c r="I290" s="34">
        <f>'男子'!K295</f>
        <v>0</v>
      </c>
    </row>
    <row r="291" spans="1:9" ht="13.5" customHeight="1">
      <c r="A291">
        <f>'男子'!B296</f>
        <v>0</v>
      </c>
      <c r="D291" s="61">
        <f>'男子'!F296</f>
        <v>0</v>
      </c>
      <c r="E291" s="34">
        <f>'男子'!G296</f>
        <v>0</v>
      </c>
      <c r="F291" s="59">
        <f>'男子'!H295</f>
        <v>0</v>
      </c>
      <c r="G291" s="34">
        <f>'男子'!I295</f>
        <v>0</v>
      </c>
      <c r="H291" s="59">
        <f>'男子'!J295</f>
        <v>0</v>
      </c>
      <c r="I291" s="34">
        <f>'男子'!K296</f>
        <v>0</v>
      </c>
    </row>
    <row r="292" spans="1:9" ht="13.5" customHeight="1">
      <c r="A292">
        <f>'男子'!B297</f>
        <v>0</v>
      </c>
      <c r="D292" s="61">
        <f>'男子'!F297</f>
        <v>0</v>
      </c>
      <c r="E292" s="34">
        <f>'男子'!G297</f>
        <v>0</v>
      </c>
      <c r="F292" s="59">
        <f>'男子'!H296</f>
        <v>0</v>
      </c>
      <c r="G292" s="34">
        <f>'男子'!I296</f>
        <v>0</v>
      </c>
      <c r="H292" s="59">
        <f>'男子'!J296</f>
        <v>0</v>
      </c>
      <c r="I292" s="34">
        <f>'男子'!K297</f>
        <v>0</v>
      </c>
    </row>
    <row r="293" spans="1:9" ht="13.5" customHeight="1">
      <c r="A293">
        <f>'男子'!B298</f>
        <v>0</v>
      </c>
      <c r="D293" s="61">
        <f>'男子'!F298</f>
        <v>0</v>
      </c>
      <c r="E293" s="34">
        <f>'男子'!G298</f>
        <v>0</v>
      </c>
      <c r="F293" s="59">
        <f>'男子'!H297</f>
        <v>0</v>
      </c>
      <c r="G293" s="34">
        <f>'男子'!I297</f>
        <v>0</v>
      </c>
      <c r="H293" s="59">
        <f>'男子'!J297</f>
        <v>0</v>
      </c>
      <c r="I293" s="34">
        <f>'男子'!K298</f>
        <v>0</v>
      </c>
    </row>
    <row r="294" spans="1:9" ht="13.5" customHeight="1">
      <c r="A294">
        <f>'男子'!B299</f>
        <v>0</v>
      </c>
      <c r="D294" s="61">
        <f>'男子'!F299</f>
        <v>0</v>
      </c>
      <c r="E294" s="34">
        <f>'男子'!G299</f>
        <v>0</v>
      </c>
      <c r="F294" s="59">
        <f>'男子'!H298</f>
        <v>0</v>
      </c>
      <c r="G294" s="34">
        <f>'男子'!I298</f>
        <v>0</v>
      </c>
      <c r="H294" s="59">
        <f>'男子'!J298</f>
        <v>0</v>
      </c>
      <c r="I294" s="34">
        <f>'男子'!K299</f>
        <v>0</v>
      </c>
    </row>
    <row r="295" spans="1:9" ht="13.5" customHeight="1">
      <c r="A295">
        <f>'男子'!B300</f>
        <v>0</v>
      </c>
      <c r="D295" s="61">
        <f>'男子'!F300</f>
        <v>0</v>
      </c>
      <c r="E295" s="34">
        <f>'男子'!G300</f>
        <v>0</v>
      </c>
      <c r="F295" s="59">
        <f>'男子'!H299</f>
        <v>0</v>
      </c>
      <c r="G295" s="34">
        <f>'男子'!I299</f>
        <v>0</v>
      </c>
      <c r="H295" s="59">
        <f>'男子'!J299</f>
        <v>0</v>
      </c>
      <c r="I295" s="34">
        <f>'男子'!K300</f>
        <v>0</v>
      </c>
    </row>
    <row r="296" spans="1:9" ht="13.5" customHeight="1">
      <c r="A296">
        <f>'男子'!B301</f>
        <v>0</v>
      </c>
      <c r="D296" s="61">
        <f>'男子'!F301</f>
        <v>0</v>
      </c>
      <c r="E296" s="34">
        <f>'男子'!G301</f>
        <v>0</v>
      </c>
      <c r="F296" s="59">
        <f>'男子'!H300</f>
        <v>0</v>
      </c>
      <c r="G296" s="34">
        <f>'男子'!I300</f>
        <v>0</v>
      </c>
      <c r="H296" s="59">
        <f>'男子'!J300</f>
        <v>0</v>
      </c>
      <c r="I296" s="34">
        <f>'男子'!K301</f>
        <v>0</v>
      </c>
    </row>
    <row r="297" spans="1:9" ht="13.5" customHeight="1">
      <c r="A297">
        <f>'男子'!B302</f>
        <v>0</v>
      </c>
      <c r="D297" s="61">
        <f>'男子'!F302</f>
        <v>0</v>
      </c>
      <c r="E297" s="34">
        <f>'男子'!G302</f>
        <v>0</v>
      </c>
      <c r="F297" s="59">
        <f>'男子'!H301</f>
        <v>0</v>
      </c>
      <c r="G297" s="34">
        <f>'男子'!I301</f>
        <v>0</v>
      </c>
      <c r="H297" s="59">
        <f>'男子'!J301</f>
        <v>0</v>
      </c>
      <c r="I297" s="34">
        <f>'男子'!K302</f>
        <v>0</v>
      </c>
    </row>
    <row r="298" spans="1:9" ht="13.5" customHeight="1">
      <c r="A298">
        <f>'男子'!B303</f>
        <v>0</v>
      </c>
      <c r="D298" s="61">
        <f>'男子'!F303</f>
        <v>0</v>
      </c>
      <c r="E298" s="34">
        <f>'男子'!G303</f>
        <v>0</v>
      </c>
      <c r="F298" s="59">
        <f>'男子'!H302</f>
        <v>0</v>
      </c>
      <c r="G298" s="34">
        <f>'男子'!I302</f>
        <v>0</v>
      </c>
      <c r="H298" s="59">
        <f>'男子'!J302</f>
        <v>0</v>
      </c>
      <c r="I298" s="34">
        <f>'男子'!K303</f>
        <v>0</v>
      </c>
    </row>
    <row r="299" spans="1:9" ht="13.5" customHeight="1">
      <c r="A299">
        <f>'男子'!B304</f>
        <v>0</v>
      </c>
      <c r="D299" s="61">
        <f>'男子'!F304</f>
        <v>0</v>
      </c>
      <c r="E299" s="34">
        <f>'男子'!G304</f>
        <v>0</v>
      </c>
      <c r="F299" s="59">
        <f>'男子'!H303</f>
        <v>0</v>
      </c>
      <c r="G299" s="34">
        <f>'男子'!I303</f>
        <v>0</v>
      </c>
      <c r="H299" s="59">
        <f>'男子'!J303</f>
        <v>0</v>
      </c>
      <c r="I299" s="34">
        <f>'男子'!K304</f>
        <v>0</v>
      </c>
    </row>
    <row r="300" spans="1:9" ht="13.5" customHeight="1">
      <c r="A300">
        <f>'男子'!B305</f>
        <v>0</v>
      </c>
      <c r="D300" s="61">
        <f>'男子'!F305</f>
        <v>0</v>
      </c>
      <c r="E300" s="34">
        <f>'男子'!G305</f>
        <v>0</v>
      </c>
      <c r="F300" s="59">
        <f>'男子'!H304</f>
        <v>0</v>
      </c>
      <c r="G300" s="34">
        <f>'男子'!I304</f>
        <v>0</v>
      </c>
      <c r="H300" s="59">
        <f>'男子'!J304</f>
        <v>0</v>
      </c>
      <c r="I300" s="34">
        <f>'男子'!K305</f>
        <v>0</v>
      </c>
    </row>
    <row r="301" spans="1:9" ht="13.5" customHeight="1">
      <c r="A301">
        <f>'男子'!B306</f>
        <v>0</v>
      </c>
      <c r="D301" s="61">
        <f>'男子'!F306</f>
        <v>0</v>
      </c>
      <c r="E301" s="34">
        <f>'男子'!G306</f>
        <v>0</v>
      </c>
      <c r="F301" s="59">
        <f>'男子'!H305</f>
        <v>0</v>
      </c>
      <c r="G301" s="34">
        <f>'男子'!I305</f>
        <v>0</v>
      </c>
      <c r="H301" s="59">
        <f>'男子'!J305</f>
        <v>0</v>
      </c>
      <c r="I301" s="34">
        <f>'男子'!K306</f>
        <v>0</v>
      </c>
    </row>
    <row r="302" spans="1:9" ht="13.5" customHeight="1">
      <c r="A302">
        <f>'男子'!B307</f>
        <v>0</v>
      </c>
      <c r="D302" s="61">
        <f>'男子'!F307</f>
        <v>0</v>
      </c>
      <c r="E302" s="34">
        <f>'男子'!G307</f>
        <v>0</v>
      </c>
      <c r="F302" s="59">
        <f>'男子'!H306</f>
        <v>0</v>
      </c>
      <c r="G302" s="34">
        <f>'男子'!I306</f>
        <v>0</v>
      </c>
      <c r="H302" s="59">
        <f>'男子'!J306</f>
        <v>0</v>
      </c>
      <c r="I302" s="34">
        <f>'男子'!K307</f>
        <v>0</v>
      </c>
    </row>
    <row r="303" spans="1:9" ht="13.5" customHeight="1">
      <c r="A303">
        <f>'男子'!B308</f>
        <v>0</v>
      </c>
      <c r="D303" s="61">
        <f>'男子'!F308</f>
        <v>0</v>
      </c>
      <c r="E303" s="34">
        <f>'男子'!G308</f>
        <v>0</v>
      </c>
      <c r="F303" s="59">
        <f>'男子'!H307</f>
        <v>0</v>
      </c>
      <c r="G303" s="34">
        <f>'男子'!I307</f>
        <v>0</v>
      </c>
      <c r="H303" s="59">
        <f>'男子'!J307</f>
        <v>0</v>
      </c>
      <c r="I303" s="34">
        <f>'男子'!K308</f>
        <v>0</v>
      </c>
    </row>
    <row r="304" spans="1:9" ht="13.5" customHeight="1">
      <c r="A304">
        <f>'男子'!B309</f>
        <v>0</v>
      </c>
      <c r="D304" s="61">
        <f>'男子'!F309</f>
        <v>0</v>
      </c>
      <c r="E304" s="34">
        <f>'男子'!G309</f>
        <v>0</v>
      </c>
      <c r="F304" s="59">
        <f>'男子'!H308</f>
        <v>0</v>
      </c>
      <c r="G304" s="34">
        <f>'男子'!I308</f>
        <v>0</v>
      </c>
      <c r="H304" s="59">
        <f>'男子'!J308</f>
        <v>0</v>
      </c>
      <c r="I304" s="34">
        <f>'男子'!K309</f>
        <v>0</v>
      </c>
    </row>
    <row r="305" spans="1:9" ht="13.5" customHeight="1">
      <c r="A305">
        <f>'男子'!B310</f>
        <v>0</v>
      </c>
      <c r="D305" s="61">
        <f>'男子'!F310</f>
        <v>0</v>
      </c>
      <c r="E305" s="34">
        <f>'男子'!G310</f>
        <v>0</v>
      </c>
      <c r="F305" s="59">
        <f>'男子'!H309</f>
        <v>0</v>
      </c>
      <c r="G305" s="34">
        <f>'男子'!I309</f>
        <v>0</v>
      </c>
      <c r="H305" s="59">
        <f>'男子'!J309</f>
        <v>0</v>
      </c>
      <c r="I305" s="34">
        <f>'男子'!K310</f>
        <v>0</v>
      </c>
    </row>
    <row r="306" spans="1:9" ht="13.5" customHeight="1">
      <c r="A306">
        <f>'男子'!B311</f>
        <v>0</v>
      </c>
      <c r="D306" s="61">
        <f>'男子'!F311</f>
        <v>0</v>
      </c>
      <c r="E306" s="34">
        <f>'男子'!G311</f>
        <v>0</v>
      </c>
      <c r="F306" s="59">
        <f>'男子'!H310</f>
        <v>0</v>
      </c>
      <c r="G306" s="34">
        <f>'男子'!I310</f>
        <v>0</v>
      </c>
      <c r="H306" s="59">
        <f>'男子'!J310</f>
        <v>0</v>
      </c>
      <c r="I306" s="34">
        <f>'男子'!K311</f>
        <v>0</v>
      </c>
    </row>
    <row r="307" spans="1:9" ht="13.5" customHeight="1">
      <c r="A307">
        <f>'男子'!B312</f>
        <v>0</v>
      </c>
      <c r="D307" s="61">
        <f>'男子'!F312</f>
        <v>0</v>
      </c>
      <c r="E307" s="34">
        <f>'男子'!G312</f>
        <v>0</v>
      </c>
      <c r="F307" s="59">
        <f>'男子'!H311</f>
        <v>0</v>
      </c>
      <c r="G307" s="34">
        <f>'男子'!I311</f>
        <v>0</v>
      </c>
      <c r="H307" s="59">
        <f>'男子'!J311</f>
        <v>0</v>
      </c>
      <c r="I307" s="34">
        <f>'男子'!K312</f>
        <v>0</v>
      </c>
    </row>
    <row r="308" spans="1:9" ht="13.5" customHeight="1">
      <c r="A308">
        <f>'男子'!B313</f>
        <v>0</v>
      </c>
      <c r="D308" s="61">
        <f>'男子'!F313</f>
        <v>0</v>
      </c>
      <c r="E308" s="34">
        <f>'男子'!G313</f>
        <v>0</v>
      </c>
      <c r="F308" s="59">
        <f>'男子'!H312</f>
        <v>0</v>
      </c>
      <c r="G308" s="34">
        <f>'男子'!I312</f>
        <v>0</v>
      </c>
      <c r="H308" s="59">
        <f>'男子'!J312</f>
        <v>0</v>
      </c>
      <c r="I308" s="34">
        <f>'男子'!K313</f>
        <v>0</v>
      </c>
    </row>
    <row r="309" spans="1:9" ht="13.5" customHeight="1">
      <c r="A309">
        <f>'男子'!B314</f>
        <v>0</v>
      </c>
      <c r="D309" s="61">
        <f>'男子'!F314</f>
        <v>0</v>
      </c>
      <c r="E309" s="34">
        <f>'男子'!G314</f>
        <v>0</v>
      </c>
      <c r="F309" s="59">
        <f>'男子'!H313</f>
        <v>0</v>
      </c>
      <c r="G309" s="34">
        <f>'男子'!I313</f>
        <v>0</v>
      </c>
      <c r="H309" s="59">
        <f>'男子'!J313</f>
        <v>0</v>
      </c>
      <c r="I309" s="34">
        <f>'男子'!K314</f>
        <v>0</v>
      </c>
    </row>
    <row r="310" spans="1:9" ht="13.5" customHeight="1">
      <c r="A310">
        <f>'男子'!B315</f>
        <v>0</v>
      </c>
      <c r="D310" s="61">
        <f>'男子'!F315</f>
        <v>0</v>
      </c>
      <c r="E310" s="34">
        <f>'男子'!G315</f>
        <v>0</v>
      </c>
      <c r="F310" s="59">
        <f>'男子'!H314</f>
        <v>0</v>
      </c>
      <c r="G310" s="34">
        <f>'男子'!I314</f>
        <v>0</v>
      </c>
      <c r="H310" s="59">
        <f>'男子'!J314</f>
        <v>0</v>
      </c>
      <c r="I310" s="34">
        <f>'男子'!K315</f>
        <v>0</v>
      </c>
    </row>
    <row r="311" spans="1:9" ht="13.5" customHeight="1">
      <c r="A311">
        <f>'男子'!B316</f>
        <v>0</v>
      </c>
      <c r="D311" s="61">
        <f>'男子'!F316</f>
        <v>0</v>
      </c>
      <c r="E311" s="34">
        <f>'男子'!G316</f>
        <v>0</v>
      </c>
      <c r="F311" s="59">
        <f>'男子'!H315</f>
        <v>0</v>
      </c>
      <c r="G311" s="34">
        <f>'男子'!I315</f>
        <v>0</v>
      </c>
      <c r="H311" s="59">
        <f>'男子'!J315</f>
        <v>0</v>
      </c>
      <c r="I311" s="34">
        <f>'男子'!K316</f>
        <v>0</v>
      </c>
    </row>
    <row r="312" spans="1:9" ht="13.5" customHeight="1">
      <c r="A312">
        <f>'男子'!B317</f>
        <v>0</v>
      </c>
      <c r="D312" s="61">
        <f>'男子'!F317</f>
        <v>0</v>
      </c>
      <c r="E312" s="34">
        <f>'男子'!G317</f>
        <v>0</v>
      </c>
      <c r="F312" s="59">
        <f>'男子'!H316</f>
        <v>0</v>
      </c>
      <c r="G312" s="34">
        <f>'男子'!I316</f>
        <v>0</v>
      </c>
      <c r="H312" s="59">
        <f>'男子'!J316</f>
        <v>0</v>
      </c>
      <c r="I312" s="34">
        <f>'男子'!K317</f>
        <v>0</v>
      </c>
    </row>
    <row r="313" spans="1:9" ht="13.5" customHeight="1">
      <c r="A313">
        <f>'男子'!B318</f>
        <v>0</v>
      </c>
      <c r="D313" s="61">
        <f>'男子'!F318</f>
        <v>0</v>
      </c>
      <c r="E313" s="34">
        <f>'男子'!G318</f>
        <v>0</v>
      </c>
      <c r="F313" s="59">
        <f>'男子'!H317</f>
        <v>0</v>
      </c>
      <c r="G313" s="34">
        <f>'男子'!I317</f>
        <v>0</v>
      </c>
      <c r="H313" s="59">
        <f>'男子'!J317</f>
        <v>0</v>
      </c>
      <c r="I313" s="34">
        <f>'男子'!K318</f>
        <v>0</v>
      </c>
    </row>
    <row r="314" spans="1:9" ht="13.5" customHeight="1">
      <c r="A314">
        <f>'男子'!B319</f>
        <v>0</v>
      </c>
      <c r="D314" s="61">
        <f>'男子'!F319</f>
        <v>0</v>
      </c>
      <c r="E314" s="34">
        <f>'男子'!G319</f>
        <v>0</v>
      </c>
      <c r="F314" s="59">
        <f>'男子'!H318</f>
        <v>0</v>
      </c>
      <c r="G314" s="34">
        <f>'男子'!I318</f>
        <v>0</v>
      </c>
      <c r="H314" s="59">
        <f>'男子'!J318</f>
        <v>0</v>
      </c>
      <c r="I314" s="34">
        <f>'男子'!K319</f>
        <v>0</v>
      </c>
    </row>
    <row r="315" spans="1:9" ht="13.5" customHeight="1">
      <c r="A315">
        <f>'男子'!B320</f>
        <v>0</v>
      </c>
      <c r="D315" s="61">
        <f>'男子'!F320</f>
        <v>0</v>
      </c>
      <c r="E315" s="34">
        <f>'男子'!G320</f>
        <v>0</v>
      </c>
      <c r="F315" s="59">
        <f>'男子'!H319</f>
        <v>0</v>
      </c>
      <c r="G315" s="34">
        <f>'男子'!I319</f>
        <v>0</v>
      </c>
      <c r="H315" s="59">
        <f>'男子'!J319</f>
        <v>0</v>
      </c>
      <c r="I315" s="34">
        <f>'男子'!K320</f>
        <v>0</v>
      </c>
    </row>
    <row r="316" ht="13.5" customHeight="1">
      <c r="A316">
        <f>'男子'!B321</f>
        <v>0</v>
      </c>
    </row>
    <row r="317" ht="13.5" customHeight="1">
      <c r="A317">
        <f>'男子'!B322</f>
        <v>0</v>
      </c>
    </row>
    <row r="318" ht="13.5" customHeight="1">
      <c r="A318">
        <f>'男子'!B323</f>
        <v>0</v>
      </c>
    </row>
    <row r="319" ht="13.5" customHeight="1">
      <c r="A319">
        <f>'男子'!B324</f>
        <v>0</v>
      </c>
    </row>
    <row r="320" ht="13.5" customHeight="1">
      <c r="A320">
        <f>'男子'!B325</f>
        <v>0</v>
      </c>
    </row>
    <row r="321" ht="13.5" customHeight="1">
      <c r="A321">
        <f>'男子'!B326</f>
        <v>0</v>
      </c>
    </row>
    <row r="322" ht="13.5" customHeight="1">
      <c r="A322">
        <f>'男子'!B327</f>
        <v>0</v>
      </c>
    </row>
    <row r="323" ht="13.5" customHeight="1">
      <c r="A323">
        <f>'男子'!B328</f>
        <v>0</v>
      </c>
    </row>
    <row r="324" ht="13.5" customHeight="1">
      <c r="A324">
        <f>'男子'!B329</f>
        <v>0</v>
      </c>
    </row>
    <row r="325" ht="13.5" customHeight="1">
      <c r="A325">
        <f>'男子'!B330</f>
        <v>0</v>
      </c>
    </row>
    <row r="326" ht="13.5" customHeight="1">
      <c r="A326">
        <f>'男子'!B331</f>
        <v>0</v>
      </c>
    </row>
    <row r="327" ht="13.5" customHeight="1">
      <c r="A327">
        <f>'男子'!B332</f>
        <v>0</v>
      </c>
    </row>
    <row r="328" ht="13.5" customHeight="1">
      <c r="A328">
        <f>'男子'!B333</f>
        <v>0</v>
      </c>
    </row>
    <row r="329" ht="13.5" customHeight="1">
      <c r="A329">
        <f>'男子'!B334</f>
        <v>0</v>
      </c>
    </row>
    <row r="330" ht="13.5" customHeight="1">
      <c r="A330">
        <f>'男子'!B335</f>
        <v>0</v>
      </c>
    </row>
    <row r="331" ht="13.5" customHeight="1">
      <c r="A331">
        <f>'男子'!B336</f>
        <v>0</v>
      </c>
    </row>
    <row r="332" ht="13.5" customHeight="1">
      <c r="A332">
        <f>'男子'!B337</f>
        <v>0</v>
      </c>
    </row>
    <row r="333" ht="13.5" customHeight="1">
      <c r="A333">
        <f>'男子'!B338</f>
        <v>0</v>
      </c>
    </row>
    <row r="334" ht="13.5" customHeight="1">
      <c r="A334">
        <f>'男子'!B339</f>
        <v>0</v>
      </c>
    </row>
    <row r="335" ht="13.5" customHeight="1">
      <c r="A335">
        <f>'男子'!B340</f>
        <v>0</v>
      </c>
    </row>
    <row r="336" ht="13.5" customHeight="1">
      <c r="A336">
        <f>'男子'!B341</f>
        <v>0</v>
      </c>
    </row>
    <row r="337" ht="13.5" customHeight="1">
      <c r="A337">
        <f>'男子'!B342</f>
        <v>0</v>
      </c>
    </row>
    <row r="338" ht="13.5" customHeight="1">
      <c r="A338">
        <f>'男子'!B343</f>
        <v>0</v>
      </c>
    </row>
    <row r="339" ht="13.5" customHeight="1">
      <c r="A339">
        <f>'男子'!B344</f>
        <v>0</v>
      </c>
    </row>
    <row r="340" ht="13.5" customHeight="1">
      <c r="A340">
        <f>'男子'!B345</f>
        <v>0</v>
      </c>
    </row>
    <row r="341" ht="13.5" customHeight="1">
      <c r="A341">
        <f>'男子'!B346</f>
        <v>0</v>
      </c>
    </row>
    <row r="342" ht="13.5" customHeight="1">
      <c r="A342">
        <f>'男子'!B347</f>
        <v>0</v>
      </c>
    </row>
    <row r="343" ht="13.5" customHeight="1">
      <c r="A343">
        <f>'男子'!B348</f>
        <v>0</v>
      </c>
    </row>
    <row r="344" ht="13.5" customHeight="1">
      <c r="A344">
        <f>'男子'!B349</f>
        <v>0</v>
      </c>
    </row>
    <row r="345" ht="13.5" customHeight="1">
      <c r="A345">
        <f>'男子'!B350</f>
        <v>0</v>
      </c>
    </row>
    <row r="346" ht="13.5" customHeight="1">
      <c r="A346">
        <f>'男子'!B351</f>
        <v>0</v>
      </c>
    </row>
    <row r="347" ht="13.5" customHeight="1">
      <c r="A347">
        <f>'男子'!B352</f>
        <v>0</v>
      </c>
    </row>
    <row r="348" ht="13.5" customHeight="1">
      <c r="A348">
        <f>'男子'!B353</f>
        <v>0</v>
      </c>
    </row>
    <row r="349" ht="13.5" customHeight="1">
      <c r="A349">
        <f>'男子'!B354</f>
        <v>0</v>
      </c>
    </row>
    <row r="350" ht="13.5" customHeight="1">
      <c r="A350">
        <f>'男子'!B355</f>
        <v>0</v>
      </c>
    </row>
    <row r="351" ht="13.5" customHeight="1">
      <c r="A351">
        <f>'男子'!B356</f>
        <v>0</v>
      </c>
    </row>
    <row r="352" ht="13.5" customHeight="1">
      <c r="A352">
        <f>'男子'!B357</f>
        <v>0</v>
      </c>
    </row>
    <row r="353" ht="13.5" customHeight="1">
      <c r="A353">
        <f>'男子'!B358</f>
        <v>0</v>
      </c>
    </row>
    <row r="354" ht="13.5" customHeight="1">
      <c r="A354">
        <f>'男子'!B359</f>
        <v>0</v>
      </c>
    </row>
    <row r="355" ht="13.5" customHeight="1">
      <c r="A355">
        <f>'男子'!B360</f>
        <v>0</v>
      </c>
    </row>
    <row r="356" ht="13.5" customHeight="1">
      <c r="A356">
        <f>'男子'!B361</f>
        <v>0</v>
      </c>
    </row>
    <row r="357" ht="13.5" customHeight="1">
      <c r="A357">
        <f>'男子'!B362</f>
        <v>0</v>
      </c>
    </row>
    <row r="358" ht="13.5" customHeight="1">
      <c r="A358">
        <f>'男子'!B363</f>
        <v>0</v>
      </c>
    </row>
    <row r="359" ht="13.5" customHeight="1">
      <c r="A359">
        <f>'男子'!B364</f>
        <v>0</v>
      </c>
    </row>
    <row r="360" ht="13.5" customHeight="1">
      <c r="A360">
        <f>'男子'!B365</f>
        <v>0</v>
      </c>
    </row>
    <row r="361" ht="13.5" customHeight="1">
      <c r="A361">
        <f>'男子'!B366</f>
        <v>0</v>
      </c>
    </row>
    <row r="362" ht="13.5" customHeight="1">
      <c r="A362">
        <f>'男子'!B367</f>
        <v>0</v>
      </c>
    </row>
    <row r="363" ht="13.5" customHeight="1">
      <c r="A363">
        <f>'男子'!B368</f>
        <v>0</v>
      </c>
    </row>
    <row r="364" ht="13.5" customHeight="1">
      <c r="A364">
        <f>'男子'!B369</f>
        <v>0</v>
      </c>
    </row>
    <row r="365" ht="13.5" customHeight="1">
      <c r="A365">
        <f>'男子'!B370</f>
        <v>0</v>
      </c>
    </row>
    <row r="366" ht="13.5" customHeight="1">
      <c r="A366">
        <f>'男子'!B371</f>
        <v>0</v>
      </c>
    </row>
    <row r="367" ht="13.5" customHeight="1">
      <c r="A367">
        <f>'男子'!B372</f>
        <v>0</v>
      </c>
    </row>
    <row r="368" ht="13.5" customHeight="1">
      <c r="A368">
        <f>'男子'!B373</f>
        <v>0</v>
      </c>
    </row>
    <row r="369" ht="13.5" customHeight="1">
      <c r="A369">
        <f>'男子'!B374</f>
        <v>0</v>
      </c>
    </row>
    <row r="370" ht="13.5" customHeight="1">
      <c r="A370">
        <f>'男子'!B375</f>
        <v>0</v>
      </c>
    </row>
    <row r="371" ht="13.5" customHeight="1">
      <c r="A371">
        <f>'男子'!B376</f>
        <v>0</v>
      </c>
    </row>
    <row r="372" ht="13.5" customHeight="1">
      <c r="A372">
        <f>'男子'!B377</f>
        <v>0</v>
      </c>
    </row>
    <row r="373" ht="13.5" customHeight="1">
      <c r="A373">
        <f>'男子'!B378</f>
        <v>0</v>
      </c>
    </row>
    <row r="374" ht="13.5" customHeight="1">
      <c r="A374">
        <f>'男子'!B379</f>
        <v>0</v>
      </c>
    </row>
    <row r="375" ht="13.5" customHeight="1">
      <c r="A375">
        <f>'男子'!B380</f>
        <v>0</v>
      </c>
    </row>
    <row r="376" ht="13.5" customHeight="1">
      <c r="A376">
        <f>'男子'!B381</f>
        <v>0</v>
      </c>
    </row>
    <row r="377" ht="13.5" customHeight="1">
      <c r="A377">
        <f>'男子'!B382</f>
        <v>0</v>
      </c>
    </row>
    <row r="378" ht="13.5" customHeight="1">
      <c r="A378">
        <f>'男子'!B383</f>
        <v>0</v>
      </c>
    </row>
    <row r="379" ht="13.5" customHeight="1">
      <c r="A379">
        <f>'男子'!B384</f>
        <v>0</v>
      </c>
    </row>
    <row r="380" ht="13.5" customHeight="1">
      <c r="A380">
        <f>'男子'!B385</f>
        <v>0</v>
      </c>
    </row>
    <row r="381" ht="13.5" customHeight="1">
      <c r="A381">
        <f>'男子'!B386</f>
        <v>0</v>
      </c>
    </row>
    <row r="382" ht="13.5" customHeight="1">
      <c r="A382">
        <f>'男子'!B387</f>
        <v>0</v>
      </c>
    </row>
    <row r="383" ht="13.5" customHeight="1">
      <c r="A383">
        <f>'男子'!B388</f>
        <v>0</v>
      </c>
    </row>
    <row r="384" ht="13.5" customHeight="1">
      <c r="A384">
        <f>'男子'!B389</f>
        <v>0</v>
      </c>
    </row>
    <row r="385" ht="13.5" customHeight="1">
      <c r="A385">
        <f>'男子'!B390</f>
        <v>0</v>
      </c>
    </row>
    <row r="386" ht="13.5" customHeight="1">
      <c r="A386">
        <f>'男子'!B391</f>
        <v>0</v>
      </c>
    </row>
    <row r="387" ht="13.5" customHeight="1">
      <c r="A387">
        <f>'男子'!B392</f>
        <v>0</v>
      </c>
    </row>
    <row r="388" ht="13.5" customHeight="1">
      <c r="A388">
        <f>'男子'!B393</f>
        <v>0</v>
      </c>
    </row>
    <row r="389" ht="13.5" customHeight="1">
      <c r="A389">
        <f>'男子'!B394</f>
        <v>0</v>
      </c>
    </row>
    <row r="390" ht="13.5" customHeight="1">
      <c r="A390">
        <f>'男子'!B395</f>
        <v>0</v>
      </c>
    </row>
    <row r="391" ht="13.5" customHeight="1">
      <c r="A391">
        <f>'男子'!B396</f>
        <v>0</v>
      </c>
    </row>
    <row r="392" ht="13.5" customHeight="1">
      <c r="A392">
        <f>'男子'!B397</f>
        <v>0</v>
      </c>
    </row>
    <row r="393" ht="13.5" customHeight="1">
      <c r="A393">
        <f>'男子'!B398</f>
        <v>0</v>
      </c>
    </row>
    <row r="394" ht="13.5" customHeight="1">
      <c r="A394">
        <f>'男子'!B399</f>
        <v>0</v>
      </c>
    </row>
    <row r="395" ht="13.5" customHeight="1">
      <c r="A395">
        <f>'男子'!B400</f>
        <v>0</v>
      </c>
    </row>
    <row r="396" ht="13.5" customHeight="1">
      <c r="A396">
        <f>'男子'!B401</f>
        <v>0</v>
      </c>
    </row>
    <row r="397" ht="13.5" customHeight="1">
      <c r="A397">
        <f>'男子'!B402</f>
        <v>0</v>
      </c>
    </row>
    <row r="398" ht="13.5" customHeight="1">
      <c r="A398">
        <f>'男子'!B403</f>
        <v>0</v>
      </c>
    </row>
    <row r="399" ht="13.5" customHeight="1">
      <c r="A399">
        <f>'男子'!B404</f>
        <v>0</v>
      </c>
    </row>
    <row r="400" ht="13.5" customHeight="1">
      <c r="A400">
        <f>'男子'!B405</f>
        <v>0</v>
      </c>
    </row>
    <row r="401" ht="13.5" customHeight="1">
      <c r="A401">
        <f>'男子'!B406</f>
        <v>0</v>
      </c>
    </row>
    <row r="402" ht="13.5" customHeight="1">
      <c r="A402">
        <f>'男子'!B407</f>
        <v>0</v>
      </c>
    </row>
    <row r="403" ht="13.5" customHeight="1">
      <c r="A403">
        <f>'男子'!B408</f>
        <v>0</v>
      </c>
    </row>
    <row r="404" ht="13.5" customHeight="1">
      <c r="A404">
        <f>'男子'!B409</f>
        <v>0</v>
      </c>
    </row>
    <row r="405" ht="13.5" customHeight="1">
      <c r="A405">
        <f>'男子'!B410</f>
        <v>0</v>
      </c>
    </row>
    <row r="406" ht="13.5" customHeight="1">
      <c r="A406">
        <f>'男子'!B411</f>
        <v>0</v>
      </c>
    </row>
    <row r="407" ht="13.5" customHeight="1">
      <c r="A407">
        <f>'男子'!B412</f>
        <v>0</v>
      </c>
    </row>
    <row r="408" ht="13.5" customHeight="1">
      <c r="A408">
        <f>'男子'!B413</f>
        <v>0</v>
      </c>
    </row>
    <row r="409" ht="13.5" customHeight="1">
      <c r="A409">
        <f>'男子'!B414</f>
        <v>0</v>
      </c>
    </row>
    <row r="410" ht="13.5" customHeight="1">
      <c r="A410">
        <f>'男子'!B415</f>
        <v>0</v>
      </c>
    </row>
    <row r="411" ht="13.5" customHeight="1">
      <c r="A411">
        <f>'男子'!B416</f>
        <v>0</v>
      </c>
    </row>
    <row r="412" ht="13.5" customHeight="1">
      <c r="A412">
        <f>'男子'!B417</f>
        <v>0</v>
      </c>
    </row>
    <row r="413" ht="13.5" customHeight="1">
      <c r="A413">
        <f>'男子'!B418</f>
        <v>0</v>
      </c>
    </row>
    <row r="414" ht="13.5" customHeight="1">
      <c r="A414">
        <f>'男子'!B419</f>
        <v>0</v>
      </c>
    </row>
    <row r="415" ht="13.5" customHeight="1">
      <c r="A415">
        <f>'男子'!B420</f>
        <v>0</v>
      </c>
    </row>
    <row r="416" ht="13.5" customHeight="1">
      <c r="A416">
        <f>'男子'!B421</f>
        <v>0</v>
      </c>
    </row>
    <row r="417" ht="13.5" customHeight="1">
      <c r="A417">
        <f>'男子'!B422</f>
        <v>0</v>
      </c>
    </row>
    <row r="418" ht="13.5" customHeight="1">
      <c r="A418">
        <f>'男子'!B423</f>
        <v>0</v>
      </c>
    </row>
    <row r="419" ht="13.5" customHeight="1">
      <c r="A419">
        <f>'男子'!B424</f>
        <v>0</v>
      </c>
    </row>
    <row r="420" ht="13.5" customHeight="1">
      <c r="A420">
        <f>'男子'!B425</f>
        <v>0</v>
      </c>
    </row>
    <row r="421" ht="13.5" customHeight="1">
      <c r="A421">
        <f>'男子'!B426</f>
        <v>0</v>
      </c>
    </row>
    <row r="422" ht="13.5" customHeight="1">
      <c r="A422">
        <f>'男子'!B427</f>
        <v>0</v>
      </c>
    </row>
    <row r="423" ht="13.5" customHeight="1">
      <c r="A423">
        <f>'男子'!B428</f>
        <v>0</v>
      </c>
    </row>
    <row r="424" ht="13.5" customHeight="1">
      <c r="A424">
        <f>'男子'!B429</f>
        <v>0</v>
      </c>
    </row>
    <row r="425" ht="13.5" customHeight="1">
      <c r="A425">
        <f>'男子'!B430</f>
        <v>0</v>
      </c>
    </row>
    <row r="426" ht="13.5" customHeight="1">
      <c r="A426">
        <f>'男子'!B431</f>
        <v>0</v>
      </c>
    </row>
    <row r="427" ht="13.5" customHeight="1">
      <c r="A427">
        <f>'男子'!B432</f>
        <v>0</v>
      </c>
    </row>
    <row r="428" ht="13.5" customHeight="1">
      <c r="A428">
        <f>'男子'!B433</f>
        <v>0</v>
      </c>
    </row>
    <row r="429" ht="13.5" customHeight="1">
      <c r="A429">
        <f>'男子'!B434</f>
        <v>0</v>
      </c>
    </row>
    <row r="430" ht="13.5" customHeight="1">
      <c r="A430">
        <f>'男子'!B435</f>
        <v>0</v>
      </c>
    </row>
    <row r="431" ht="13.5" customHeight="1">
      <c r="A431">
        <f>'男子'!B436</f>
        <v>0</v>
      </c>
    </row>
    <row r="432" ht="13.5" customHeight="1">
      <c r="A432">
        <f>'男子'!B437</f>
        <v>0</v>
      </c>
    </row>
    <row r="433" ht="13.5" customHeight="1">
      <c r="A433">
        <f>'男子'!B438</f>
        <v>0</v>
      </c>
    </row>
    <row r="434" ht="13.5" customHeight="1">
      <c r="A434">
        <f>'男子'!B439</f>
        <v>0</v>
      </c>
    </row>
    <row r="435" ht="13.5" customHeight="1">
      <c r="A435">
        <f>'男子'!B440</f>
        <v>0</v>
      </c>
    </row>
    <row r="436" ht="13.5" customHeight="1">
      <c r="A436">
        <f>'男子'!B441</f>
        <v>0</v>
      </c>
    </row>
    <row r="437" ht="13.5" customHeight="1">
      <c r="A437">
        <f>'男子'!B442</f>
        <v>0</v>
      </c>
    </row>
    <row r="438" ht="13.5" customHeight="1">
      <c r="A438">
        <f>'男子'!B443</f>
        <v>0</v>
      </c>
    </row>
    <row r="439" ht="13.5" customHeight="1">
      <c r="A439">
        <f>'男子'!B444</f>
        <v>0</v>
      </c>
    </row>
    <row r="440" ht="13.5" customHeight="1">
      <c r="A440">
        <f>'男子'!B445</f>
        <v>0</v>
      </c>
    </row>
    <row r="441" ht="13.5" customHeight="1">
      <c r="A441">
        <f>'男子'!B446</f>
        <v>0</v>
      </c>
    </row>
    <row r="442" ht="13.5" customHeight="1">
      <c r="A442">
        <f>'男子'!B447</f>
        <v>0</v>
      </c>
    </row>
    <row r="443" ht="13.5" customHeight="1">
      <c r="A443">
        <f>'男子'!B448</f>
        <v>0</v>
      </c>
    </row>
    <row r="444" ht="13.5" customHeight="1">
      <c r="A444">
        <f>'男子'!B449</f>
        <v>0</v>
      </c>
    </row>
    <row r="445" ht="13.5" customHeight="1">
      <c r="A445">
        <f>'男子'!B450</f>
        <v>0</v>
      </c>
    </row>
    <row r="446" ht="13.5" customHeight="1">
      <c r="A446">
        <f>'男子'!B451</f>
        <v>0</v>
      </c>
    </row>
    <row r="447" ht="13.5" customHeight="1">
      <c r="A447">
        <f>'男子'!B452</f>
        <v>0</v>
      </c>
    </row>
    <row r="448" ht="13.5" customHeight="1">
      <c r="A448">
        <f>'男子'!B453</f>
        <v>0</v>
      </c>
    </row>
    <row r="449" ht="13.5" customHeight="1">
      <c r="A449">
        <f>'男子'!B454</f>
        <v>0</v>
      </c>
    </row>
    <row r="450" ht="13.5" customHeight="1">
      <c r="A450">
        <f>'男子'!B455</f>
        <v>0</v>
      </c>
    </row>
    <row r="451" ht="13.5" customHeight="1">
      <c r="A451">
        <f>'男子'!B456</f>
        <v>0</v>
      </c>
    </row>
    <row r="452" ht="13.5" customHeight="1">
      <c r="A452">
        <f>'男子'!B457</f>
        <v>0</v>
      </c>
    </row>
    <row r="453" ht="13.5" customHeight="1">
      <c r="A453">
        <f>'男子'!B458</f>
        <v>0</v>
      </c>
    </row>
    <row r="454" ht="13.5" customHeight="1">
      <c r="A454">
        <f>'男子'!B459</f>
        <v>0</v>
      </c>
    </row>
    <row r="455" ht="13.5" customHeight="1">
      <c r="A455">
        <f>'男子'!B460</f>
        <v>0</v>
      </c>
    </row>
    <row r="456" ht="13.5" customHeight="1">
      <c r="A456">
        <f>'男子'!B461</f>
        <v>0</v>
      </c>
    </row>
    <row r="457" ht="13.5" customHeight="1">
      <c r="A457">
        <f>'男子'!B462</f>
        <v>0</v>
      </c>
    </row>
    <row r="458" ht="13.5" customHeight="1">
      <c r="A458">
        <f>'男子'!B463</f>
        <v>0</v>
      </c>
    </row>
    <row r="459" ht="13.5" customHeight="1">
      <c r="A459">
        <f>'男子'!B464</f>
        <v>0</v>
      </c>
    </row>
    <row r="460" ht="13.5" customHeight="1">
      <c r="A460">
        <f>'男子'!B465</f>
        <v>0</v>
      </c>
    </row>
    <row r="461" ht="13.5" customHeight="1">
      <c r="A461">
        <f>'男子'!B466</f>
        <v>0</v>
      </c>
    </row>
    <row r="462" ht="13.5" customHeight="1">
      <c r="A462">
        <f>'男子'!B467</f>
        <v>0</v>
      </c>
    </row>
    <row r="463" ht="13.5" customHeight="1">
      <c r="A463">
        <f>'男子'!B468</f>
        <v>0</v>
      </c>
    </row>
    <row r="464" ht="13.5" customHeight="1">
      <c r="A464">
        <f>'男子'!B469</f>
        <v>0</v>
      </c>
    </row>
    <row r="465" ht="13.5" customHeight="1">
      <c r="A465">
        <f>'男子'!B470</f>
        <v>0</v>
      </c>
    </row>
    <row r="466" ht="13.5" customHeight="1">
      <c r="A466">
        <f>'男子'!B471</f>
        <v>0</v>
      </c>
    </row>
    <row r="467" ht="13.5" customHeight="1">
      <c r="A467">
        <f>'男子'!B472</f>
        <v>0</v>
      </c>
    </row>
    <row r="468" ht="13.5" customHeight="1">
      <c r="A468">
        <f>'男子'!B473</f>
        <v>0</v>
      </c>
    </row>
    <row r="469" ht="13.5" customHeight="1">
      <c r="A469">
        <f>'男子'!B474</f>
        <v>0</v>
      </c>
    </row>
    <row r="470" ht="13.5" customHeight="1">
      <c r="A470">
        <f>'男子'!B475</f>
        <v>0</v>
      </c>
    </row>
    <row r="471" ht="13.5" customHeight="1">
      <c r="A471">
        <f>'男子'!B476</f>
        <v>0</v>
      </c>
    </row>
    <row r="472" ht="13.5" customHeight="1">
      <c r="A472">
        <f>'男子'!B477</f>
        <v>0</v>
      </c>
    </row>
    <row r="473" ht="13.5" customHeight="1">
      <c r="A473">
        <f>'男子'!B478</f>
        <v>0</v>
      </c>
    </row>
    <row r="474" ht="13.5" customHeight="1">
      <c r="A474">
        <f>'男子'!B479</f>
        <v>0</v>
      </c>
    </row>
    <row r="475" ht="13.5" customHeight="1">
      <c r="A475">
        <f>'男子'!B480</f>
        <v>0</v>
      </c>
    </row>
    <row r="476" ht="13.5" customHeight="1">
      <c r="A476">
        <f>'男子'!B481</f>
        <v>0</v>
      </c>
    </row>
    <row r="477" ht="13.5" customHeight="1">
      <c r="A477">
        <f>'男子'!B482</f>
        <v>0</v>
      </c>
    </row>
    <row r="478" ht="13.5" customHeight="1">
      <c r="A478">
        <f>'男子'!B483</f>
        <v>0</v>
      </c>
    </row>
    <row r="479" ht="13.5" customHeight="1">
      <c r="A479">
        <f>'男子'!B484</f>
        <v>0</v>
      </c>
    </row>
    <row r="480" ht="13.5" customHeight="1">
      <c r="A480">
        <f>'男子'!B485</f>
        <v>0</v>
      </c>
    </row>
    <row r="481" ht="13.5" customHeight="1">
      <c r="A481">
        <f>'男子'!B486</f>
        <v>0</v>
      </c>
    </row>
    <row r="482" ht="13.5" customHeight="1">
      <c r="A482">
        <f>'男子'!B487</f>
        <v>0</v>
      </c>
    </row>
    <row r="483" ht="13.5" customHeight="1">
      <c r="A483">
        <f>'男子'!B488</f>
        <v>0</v>
      </c>
    </row>
    <row r="484" ht="13.5" customHeight="1">
      <c r="A484">
        <f>'男子'!B489</f>
        <v>0</v>
      </c>
    </row>
    <row r="485" ht="13.5" customHeight="1">
      <c r="A485">
        <f>'男子'!B490</f>
        <v>0</v>
      </c>
    </row>
    <row r="486" ht="13.5" customHeight="1">
      <c r="A486">
        <f>'男子'!B491</f>
        <v>0</v>
      </c>
    </row>
    <row r="487" ht="13.5" customHeight="1">
      <c r="A487">
        <f>'男子'!B492</f>
        <v>0</v>
      </c>
    </row>
    <row r="488" ht="13.5" customHeight="1">
      <c r="A488">
        <f>'男子'!B493</f>
        <v>0</v>
      </c>
    </row>
    <row r="489" ht="13.5" customHeight="1">
      <c r="A489">
        <f>'男子'!B494</f>
        <v>0</v>
      </c>
    </row>
    <row r="490" ht="13.5" customHeight="1">
      <c r="A490">
        <f>'男子'!B495</f>
        <v>0</v>
      </c>
    </row>
    <row r="491" ht="13.5" customHeight="1">
      <c r="A491">
        <f>'男子'!B496</f>
        <v>0</v>
      </c>
    </row>
    <row r="492" ht="13.5" customHeight="1">
      <c r="A492">
        <f>'男子'!B497</f>
        <v>0</v>
      </c>
    </row>
    <row r="493" ht="13.5" customHeight="1">
      <c r="A493">
        <f>'男子'!B498</f>
        <v>0</v>
      </c>
    </row>
    <row r="494" ht="13.5" customHeight="1">
      <c r="A494">
        <f>'男子'!B499</f>
        <v>0</v>
      </c>
    </row>
    <row r="495" ht="13.5" customHeight="1">
      <c r="A495">
        <f>'男子'!B500</f>
        <v>0</v>
      </c>
    </row>
    <row r="496" ht="13.5" customHeight="1">
      <c r="A496">
        <f>'男子'!B501</f>
        <v>0</v>
      </c>
    </row>
    <row r="497" ht="13.5" customHeight="1">
      <c r="A497">
        <f>'男子'!B502</f>
        <v>0</v>
      </c>
    </row>
    <row r="498" ht="13.5" customHeight="1">
      <c r="A498">
        <f>'男子'!B503</f>
        <v>0</v>
      </c>
    </row>
    <row r="499" ht="13.5" customHeight="1">
      <c r="A499">
        <f>'男子'!B504</f>
        <v>0</v>
      </c>
    </row>
    <row r="500" ht="13.5" customHeight="1">
      <c r="A500">
        <f>'男子'!B505</f>
        <v>0</v>
      </c>
    </row>
    <row r="501" ht="13.5" customHeight="1">
      <c r="A501">
        <f>'男子'!B506</f>
        <v>0</v>
      </c>
    </row>
    <row r="502" ht="13.5" customHeight="1">
      <c r="A502">
        <f>'男子'!B507</f>
        <v>0</v>
      </c>
    </row>
    <row r="503" ht="13.5" customHeight="1">
      <c r="A503">
        <f>'男子'!B508</f>
        <v>0</v>
      </c>
    </row>
    <row r="504" ht="13.5" customHeight="1">
      <c r="A504">
        <f>'男子'!B509</f>
        <v>0</v>
      </c>
    </row>
    <row r="505" ht="13.5" customHeight="1">
      <c r="A505">
        <f>'男子'!B510</f>
        <v>0</v>
      </c>
    </row>
    <row r="506" ht="13.5" customHeight="1">
      <c r="A506">
        <f>'男子'!B511</f>
        <v>0</v>
      </c>
    </row>
    <row r="507" ht="13.5" customHeight="1">
      <c r="A507">
        <f>'男子'!B512</f>
        <v>0</v>
      </c>
    </row>
    <row r="508" ht="13.5" customHeight="1">
      <c r="A508">
        <f>'男子'!B513</f>
        <v>0</v>
      </c>
    </row>
    <row r="509" ht="13.5" customHeight="1">
      <c r="A509">
        <f>'男子'!B514</f>
        <v>0</v>
      </c>
    </row>
    <row r="510" ht="13.5" customHeight="1">
      <c r="A510">
        <f>'男子'!B515</f>
        <v>0</v>
      </c>
    </row>
    <row r="511" ht="13.5" customHeight="1">
      <c r="A511">
        <f>'男子'!B516</f>
        <v>0</v>
      </c>
    </row>
    <row r="512" ht="13.5" customHeight="1">
      <c r="A512">
        <f>'男子'!B517</f>
        <v>0</v>
      </c>
    </row>
    <row r="513" ht="13.5" customHeight="1">
      <c r="A513">
        <f>'男子'!B518</f>
        <v>0</v>
      </c>
    </row>
    <row r="514" ht="13.5" customHeight="1">
      <c r="A514">
        <f>'男子'!B519</f>
        <v>0</v>
      </c>
    </row>
    <row r="515" ht="13.5" customHeight="1">
      <c r="A515">
        <f>'男子'!B520</f>
        <v>0</v>
      </c>
    </row>
    <row r="516" ht="13.5" customHeight="1">
      <c r="A516">
        <f>'男子'!B521</f>
        <v>0</v>
      </c>
    </row>
    <row r="517" ht="13.5" customHeight="1">
      <c r="A517">
        <f>'男子'!B522</f>
        <v>0</v>
      </c>
    </row>
    <row r="518" ht="13.5" customHeight="1">
      <c r="A518">
        <f>'男子'!B523</f>
        <v>0</v>
      </c>
    </row>
    <row r="519" ht="13.5" customHeight="1">
      <c r="A519">
        <f>'男子'!B524</f>
        <v>0</v>
      </c>
    </row>
    <row r="520" ht="13.5" customHeight="1">
      <c r="A520">
        <f>'男子'!B525</f>
        <v>0</v>
      </c>
    </row>
    <row r="521" ht="13.5" customHeight="1">
      <c r="A521">
        <f>'男子'!B526</f>
        <v>0</v>
      </c>
    </row>
    <row r="522" ht="13.5" customHeight="1">
      <c r="A522">
        <f>'男子'!B527</f>
        <v>0</v>
      </c>
    </row>
    <row r="523" ht="13.5" customHeight="1">
      <c r="A523">
        <f>'男子'!B528</f>
        <v>0</v>
      </c>
    </row>
    <row r="524" ht="13.5" customHeight="1">
      <c r="A524">
        <f>'男子'!B529</f>
        <v>0</v>
      </c>
    </row>
    <row r="525" ht="13.5" customHeight="1">
      <c r="A525">
        <f>'男子'!B530</f>
        <v>0</v>
      </c>
    </row>
    <row r="526" ht="13.5" customHeight="1">
      <c r="A526">
        <f>'男子'!B531</f>
        <v>0</v>
      </c>
    </row>
    <row r="527" ht="13.5" customHeight="1">
      <c r="A527">
        <f>'男子'!B532</f>
        <v>0</v>
      </c>
    </row>
    <row r="528" ht="13.5" customHeight="1">
      <c r="A528">
        <f>'男子'!B533</f>
        <v>0</v>
      </c>
    </row>
    <row r="529" ht="13.5" customHeight="1">
      <c r="A529">
        <f>'男子'!B534</f>
        <v>0</v>
      </c>
    </row>
    <row r="530" ht="13.5" customHeight="1">
      <c r="A530">
        <f>'男子'!B535</f>
        <v>0</v>
      </c>
    </row>
    <row r="531" ht="13.5" customHeight="1">
      <c r="A531">
        <f>'男子'!B536</f>
        <v>0</v>
      </c>
    </row>
    <row r="532" ht="13.5" customHeight="1">
      <c r="A532">
        <f>'男子'!B537</f>
        <v>0</v>
      </c>
    </row>
    <row r="533" ht="13.5" customHeight="1">
      <c r="A533">
        <f>'男子'!B538</f>
        <v>0</v>
      </c>
    </row>
    <row r="534" ht="13.5" customHeight="1">
      <c r="A534">
        <f>'男子'!B539</f>
        <v>0</v>
      </c>
    </row>
    <row r="535" ht="13.5" customHeight="1">
      <c r="A535">
        <f>'男子'!B540</f>
        <v>0</v>
      </c>
    </row>
    <row r="536" ht="13.5" customHeight="1">
      <c r="A536">
        <f>'男子'!B541</f>
        <v>0</v>
      </c>
    </row>
    <row r="537" ht="13.5" customHeight="1">
      <c r="A537">
        <f>'男子'!B542</f>
        <v>0</v>
      </c>
    </row>
    <row r="538" ht="13.5" customHeight="1">
      <c r="A538">
        <f>'男子'!B543</f>
        <v>0</v>
      </c>
    </row>
    <row r="539" ht="13.5" customHeight="1">
      <c r="A539">
        <f>'男子'!B544</f>
        <v>0</v>
      </c>
    </row>
    <row r="540" ht="13.5" customHeight="1">
      <c r="A540">
        <f>'男子'!B545</f>
        <v>0</v>
      </c>
    </row>
    <row r="541" ht="13.5" customHeight="1">
      <c r="A541">
        <f>'男子'!B546</f>
        <v>0</v>
      </c>
    </row>
    <row r="542" ht="13.5" customHeight="1">
      <c r="A542">
        <f>'男子'!B547</f>
        <v>0</v>
      </c>
    </row>
    <row r="543" ht="13.5" customHeight="1">
      <c r="A543">
        <f>'男子'!B548</f>
        <v>0</v>
      </c>
    </row>
    <row r="544" ht="13.5" customHeight="1">
      <c r="A544">
        <f>'男子'!B549</f>
        <v>0</v>
      </c>
    </row>
    <row r="545" ht="13.5" customHeight="1">
      <c r="A545">
        <f>'男子'!B550</f>
        <v>0</v>
      </c>
    </row>
    <row r="546" ht="13.5" customHeight="1">
      <c r="A546">
        <f>'男子'!B551</f>
        <v>0</v>
      </c>
    </row>
    <row r="547" ht="13.5" customHeight="1">
      <c r="A547">
        <f>'男子'!B552</f>
        <v>0</v>
      </c>
    </row>
    <row r="548" ht="13.5" customHeight="1">
      <c r="A548">
        <f>'男子'!B553</f>
        <v>0</v>
      </c>
    </row>
    <row r="549" ht="13.5" customHeight="1">
      <c r="A549">
        <f>'男子'!B554</f>
        <v>0</v>
      </c>
    </row>
    <row r="550" ht="13.5" customHeight="1">
      <c r="A550">
        <f>'男子'!B555</f>
        <v>0</v>
      </c>
    </row>
    <row r="551" ht="13.5" customHeight="1">
      <c r="A551">
        <f>'男子'!B556</f>
        <v>0</v>
      </c>
    </row>
    <row r="552" ht="13.5" customHeight="1">
      <c r="A552">
        <f>'男子'!B557</f>
        <v>0</v>
      </c>
    </row>
    <row r="553" ht="13.5" customHeight="1">
      <c r="A553">
        <f>'男子'!B558</f>
        <v>0</v>
      </c>
    </row>
    <row r="554" ht="13.5" customHeight="1">
      <c r="A554">
        <f>'男子'!B559</f>
        <v>0</v>
      </c>
    </row>
    <row r="555" ht="13.5" customHeight="1">
      <c r="A555">
        <f>'男子'!B560</f>
        <v>0</v>
      </c>
    </row>
    <row r="556" ht="13.5" customHeight="1">
      <c r="A556">
        <f>'男子'!B561</f>
        <v>0</v>
      </c>
    </row>
    <row r="557" ht="13.5" customHeight="1">
      <c r="A557">
        <f>'男子'!B562</f>
        <v>0</v>
      </c>
    </row>
    <row r="558" ht="13.5" customHeight="1">
      <c r="A558">
        <f>'男子'!B563</f>
        <v>0</v>
      </c>
    </row>
    <row r="559" ht="13.5" customHeight="1">
      <c r="A559">
        <f>'男子'!B564</f>
        <v>0</v>
      </c>
    </row>
    <row r="560" ht="13.5" customHeight="1">
      <c r="A560">
        <f>'男子'!B565</f>
        <v>0</v>
      </c>
    </row>
    <row r="561" ht="13.5" customHeight="1">
      <c r="A561">
        <f>'男子'!B566</f>
        <v>0</v>
      </c>
    </row>
    <row r="562" ht="13.5" customHeight="1">
      <c r="A562">
        <f>'男子'!B567</f>
        <v>0</v>
      </c>
    </row>
    <row r="563" ht="13.5" customHeight="1">
      <c r="A563">
        <f>'男子'!B568</f>
        <v>0</v>
      </c>
    </row>
    <row r="564" ht="13.5" customHeight="1">
      <c r="A564">
        <f>'男子'!B569</f>
        <v>0</v>
      </c>
    </row>
    <row r="565" ht="13.5" customHeight="1">
      <c r="A565">
        <f>'男子'!B570</f>
        <v>0</v>
      </c>
    </row>
    <row r="566" ht="13.5" customHeight="1">
      <c r="A566">
        <f>'男子'!B571</f>
        <v>0</v>
      </c>
    </row>
    <row r="567" ht="13.5" customHeight="1">
      <c r="A567">
        <f>'男子'!B572</f>
        <v>0</v>
      </c>
    </row>
    <row r="568" ht="13.5" customHeight="1">
      <c r="A568">
        <f>'男子'!B573</f>
        <v>0</v>
      </c>
    </row>
    <row r="569" ht="13.5" customHeight="1">
      <c r="A569">
        <f>'男子'!B574</f>
        <v>0</v>
      </c>
    </row>
    <row r="570" ht="13.5" customHeight="1">
      <c r="A570">
        <f>'男子'!B575</f>
        <v>0</v>
      </c>
    </row>
    <row r="571" ht="13.5" customHeight="1">
      <c r="A571">
        <f>'男子'!B576</f>
        <v>0</v>
      </c>
    </row>
    <row r="572" ht="13.5" customHeight="1">
      <c r="A572">
        <f>'男子'!B577</f>
        <v>0</v>
      </c>
    </row>
    <row r="573" ht="13.5" customHeight="1">
      <c r="A573">
        <f>'男子'!B578</f>
        <v>0</v>
      </c>
    </row>
    <row r="574" ht="13.5" customHeight="1">
      <c r="A574">
        <f>'男子'!B579</f>
        <v>0</v>
      </c>
    </row>
    <row r="575" ht="13.5" customHeight="1">
      <c r="A575">
        <f>'男子'!B580</f>
        <v>0</v>
      </c>
    </row>
    <row r="576" ht="13.5" customHeight="1">
      <c r="A576">
        <f>'男子'!B581</f>
        <v>0</v>
      </c>
    </row>
    <row r="577" ht="13.5" customHeight="1">
      <c r="A577">
        <f>'男子'!B582</f>
        <v>0</v>
      </c>
    </row>
    <row r="578" ht="13.5" customHeight="1">
      <c r="A578">
        <f>'男子'!B583</f>
        <v>0</v>
      </c>
    </row>
    <row r="579" ht="13.5" customHeight="1">
      <c r="A579">
        <f>'男子'!B584</f>
        <v>0</v>
      </c>
    </row>
    <row r="580" ht="13.5" customHeight="1">
      <c r="A580">
        <f>'男子'!B585</f>
        <v>0</v>
      </c>
    </row>
    <row r="581" ht="13.5" customHeight="1">
      <c r="A581">
        <f>'男子'!B586</f>
        <v>0</v>
      </c>
    </row>
    <row r="582" ht="13.5" customHeight="1">
      <c r="A582">
        <f>'男子'!B587</f>
        <v>0</v>
      </c>
    </row>
    <row r="583" ht="13.5" customHeight="1">
      <c r="A583">
        <f>'男子'!B588</f>
        <v>0</v>
      </c>
    </row>
    <row r="584" ht="13.5" customHeight="1">
      <c r="A584">
        <f>'男子'!B589</f>
        <v>0</v>
      </c>
    </row>
    <row r="585" ht="13.5" customHeight="1">
      <c r="A585">
        <f>'男子'!B590</f>
        <v>0</v>
      </c>
    </row>
    <row r="586" ht="13.5" customHeight="1">
      <c r="A586">
        <f>'男子'!B591</f>
        <v>0</v>
      </c>
    </row>
    <row r="587" ht="13.5" customHeight="1">
      <c r="A587">
        <f>'男子'!B592</f>
        <v>0</v>
      </c>
    </row>
    <row r="588" ht="13.5" customHeight="1">
      <c r="A588">
        <f>'男子'!B593</f>
        <v>0</v>
      </c>
    </row>
    <row r="589" ht="13.5" customHeight="1">
      <c r="A589">
        <f>'男子'!B594</f>
        <v>0</v>
      </c>
    </row>
    <row r="590" ht="13.5" customHeight="1">
      <c r="A590">
        <f>'男子'!B595</f>
        <v>0</v>
      </c>
    </row>
    <row r="591" ht="13.5" customHeight="1">
      <c r="A591">
        <f>'男子'!B596</f>
        <v>0</v>
      </c>
    </row>
    <row r="592" ht="13.5" customHeight="1">
      <c r="A592">
        <f>'男子'!B597</f>
        <v>0</v>
      </c>
    </row>
    <row r="593" ht="13.5" customHeight="1">
      <c r="A593">
        <f>'男子'!B598</f>
        <v>0</v>
      </c>
    </row>
    <row r="594" ht="13.5" customHeight="1">
      <c r="A594">
        <f>'男子'!B599</f>
        <v>0</v>
      </c>
    </row>
    <row r="595" ht="13.5" customHeight="1">
      <c r="A595">
        <f>'男子'!B600</f>
        <v>0</v>
      </c>
    </row>
    <row r="596" ht="13.5" customHeight="1">
      <c r="A596">
        <f>'男子'!B601</f>
        <v>0</v>
      </c>
    </row>
    <row r="597" ht="13.5" customHeight="1">
      <c r="A597">
        <f>'男子'!B602</f>
        <v>0</v>
      </c>
    </row>
    <row r="598" ht="13.5" customHeight="1">
      <c r="A598">
        <f>'男子'!B603</f>
        <v>0</v>
      </c>
    </row>
    <row r="599" ht="13.5" customHeight="1">
      <c r="A599">
        <f>'男子'!B604</f>
        <v>0</v>
      </c>
    </row>
    <row r="600" ht="13.5" customHeight="1">
      <c r="A600">
        <f>'男子'!B605</f>
        <v>0</v>
      </c>
    </row>
    <row r="601" ht="13.5" customHeight="1">
      <c r="A601">
        <f>'男子'!B606</f>
        <v>0</v>
      </c>
    </row>
    <row r="602" ht="13.5" customHeight="1">
      <c r="A602">
        <f>'男子'!B607</f>
        <v>0</v>
      </c>
    </row>
    <row r="603" ht="13.5" customHeight="1">
      <c r="A603">
        <f>'男子'!B608</f>
        <v>0</v>
      </c>
    </row>
    <row r="604" ht="13.5" customHeight="1">
      <c r="A604">
        <f>'男子'!B609</f>
        <v>0</v>
      </c>
    </row>
    <row r="605" ht="13.5" customHeight="1">
      <c r="A605">
        <f>'男子'!B610</f>
        <v>0</v>
      </c>
    </row>
    <row r="606" ht="13.5" customHeight="1">
      <c r="A606">
        <f>'男子'!B611</f>
        <v>0</v>
      </c>
    </row>
    <row r="607" ht="13.5" customHeight="1">
      <c r="A607">
        <f>'男子'!B612</f>
        <v>0</v>
      </c>
    </row>
    <row r="608" ht="13.5" customHeight="1">
      <c r="A608">
        <f>'男子'!B613</f>
        <v>0</v>
      </c>
    </row>
    <row r="609" ht="13.5" customHeight="1">
      <c r="A609">
        <f>'男子'!B614</f>
        <v>0</v>
      </c>
    </row>
    <row r="610" ht="13.5" customHeight="1">
      <c r="A610">
        <f>'男子'!B615</f>
        <v>0</v>
      </c>
    </row>
    <row r="611" ht="13.5" customHeight="1">
      <c r="A611">
        <f>'男子'!B616</f>
        <v>0</v>
      </c>
    </row>
    <row r="612" ht="13.5" customHeight="1">
      <c r="A612">
        <f>'男子'!B617</f>
        <v>0</v>
      </c>
    </row>
    <row r="613" ht="13.5" customHeight="1">
      <c r="A613">
        <f>'男子'!B618</f>
        <v>0</v>
      </c>
    </row>
    <row r="614" ht="13.5" customHeight="1">
      <c r="A614">
        <f>'男子'!B619</f>
        <v>0</v>
      </c>
    </row>
    <row r="615" ht="13.5" customHeight="1">
      <c r="A615">
        <f>'男子'!B620</f>
        <v>0</v>
      </c>
    </row>
    <row r="616" ht="13.5" customHeight="1">
      <c r="A616">
        <f>'男子'!B621</f>
        <v>0</v>
      </c>
    </row>
    <row r="617" ht="13.5" customHeight="1">
      <c r="A617">
        <f>'男子'!B622</f>
        <v>0</v>
      </c>
    </row>
    <row r="618" ht="13.5" customHeight="1">
      <c r="A618">
        <f>'男子'!B623</f>
        <v>0</v>
      </c>
    </row>
    <row r="619" ht="13.5" customHeight="1">
      <c r="A619">
        <f>'男子'!B624</f>
        <v>0</v>
      </c>
    </row>
    <row r="620" ht="13.5" customHeight="1">
      <c r="A620">
        <f>'男子'!B625</f>
        <v>0</v>
      </c>
    </row>
    <row r="621" ht="13.5" customHeight="1">
      <c r="A621">
        <f>'男子'!B626</f>
        <v>0</v>
      </c>
    </row>
    <row r="622" ht="13.5" customHeight="1">
      <c r="A622">
        <f>'男子'!B627</f>
        <v>0</v>
      </c>
    </row>
    <row r="623" ht="13.5" customHeight="1">
      <c r="A623">
        <f>'男子'!B628</f>
        <v>0</v>
      </c>
    </row>
    <row r="624" ht="13.5" customHeight="1">
      <c r="A624">
        <f>'男子'!B629</f>
        <v>0</v>
      </c>
    </row>
    <row r="625" ht="13.5" customHeight="1">
      <c r="A625">
        <f>'男子'!B630</f>
        <v>0</v>
      </c>
    </row>
    <row r="626" ht="13.5" customHeight="1">
      <c r="A626">
        <f>'男子'!B631</f>
        <v>0</v>
      </c>
    </row>
    <row r="627" ht="13.5" customHeight="1">
      <c r="A627">
        <f>'男子'!B632</f>
        <v>0</v>
      </c>
    </row>
    <row r="628" ht="13.5" customHeight="1">
      <c r="A628">
        <f>'男子'!B633</f>
        <v>0</v>
      </c>
    </row>
    <row r="629" ht="13.5" customHeight="1">
      <c r="A629">
        <f>'男子'!B634</f>
        <v>0</v>
      </c>
    </row>
    <row r="630" ht="13.5" customHeight="1">
      <c r="A630">
        <f>'男子'!B635</f>
        <v>0</v>
      </c>
    </row>
    <row r="631" ht="13.5" customHeight="1">
      <c r="A631">
        <f>'男子'!B636</f>
        <v>0</v>
      </c>
    </row>
    <row r="632" ht="13.5" customHeight="1">
      <c r="A632">
        <f>'男子'!B637</f>
        <v>0</v>
      </c>
    </row>
    <row r="633" ht="13.5" customHeight="1">
      <c r="A633">
        <f>'男子'!B638</f>
        <v>0</v>
      </c>
    </row>
    <row r="634" ht="13.5" customHeight="1">
      <c r="A634">
        <f>'男子'!B639</f>
        <v>0</v>
      </c>
    </row>
    <row r="635" ht="13.5" customHeight="1">
      <c r="A635">
        <f>'男子'!B640</f>
        <v>0</v>
      </c>
    </row>
    <row r="636" ht="13.5" customHeight="1">
      <c r="A636">
        <f>'男子'!B641</f>
        <v>0</v>
      </c>
    </row>
    <row r="637" ht="13.5" customHeight="1">
      <c r="A637">
        <f>'男子'!B642</f>
        <v>0</v>
      </c>
    </row>
    <row r="638" ht="13.5" customHeight="1">
      <c r="A638">
        <f>'男子'!B643</f>
        <v>0</v>
      </c>
    </row>
    <row r="639" ht="13.5" customHeight="1">
      <c r="A639">
        <f>'男子'!B644</f>
        <v>0</v>
      </c>
    </row>
    <row r="640" ht="13.5" customHeight="1">
      <c r="A640">
        <f>'男子'!B645</f>
        <v>0</v>
      </c>
    </row>
    <row r="641" ht="13.5" customHeight="1">
      <c r="A641">
        <f>'男子'!B646</f>
        <v>0</v>
      </c>
    </row>
    <row r="642" ht="13.5" customHeight="1">
      <c r="A642">
        <f>'男子'!B647</f>
        <v>0</v>
      </c>
    </row>
    <row r="643" ht="13.5" customHeight="1">
      <c r="A643">
        <f>'男子'!B648</f>
        <v>0</v>
      </c>
    </row>
    <row r="644" ht="13.5" customHeight="1">
      <c r="A644">
        <f>'男子'!B649</f>
        <v>0</v>
      </c>
    </row>
    <row r="645" ht="13.5" customHeight="1">
      <c r="A645">
        <f>'男子'!B650</f>
        <v>0</v>
      </c>
    </row>
    <row r="646" ht="13.5" customHeight="1">
      <c r="A646">
        <f>'男子'!B651</f>
        <v>0</v>
      </c>
    </row>
    <row r="647" ht="13.5" customHeight="1">
      <c r="A647">
        <f>'男子'!B652</f>
        <v>0</v>
      </c>
    </row>
    <row r="648" ht="13.5" customHeight="1">
      <c r="A648">
        <f>'男子'!B653</f>
        <v>0</v>
      </c>
    </row>
    <row r="649" ht="13.5" customHeight="1">
      <c r="A649">
        <f>'男子'!B654</f>
        <v>0</v>
      </c>
    </row>
    <row r="650" ht="13.5" customHeight="1">
      <c r="A650">
        <f>'男子'!B655</f>
        <v>0</v>
      </c>
    </row>
    <row r="651" ht="13.5" customHeight="1">
      <c r="A651">
        <f>'男子'!B656</f>
        <v>0</v>
      </c>
    </row>
    <row r="652" ht="13.5" customHeight="1">
      <c r="A652">
        <f>'男子'!B657</f>
        <v>0</v>
      </c>
    </row>
    <row r="653" ht="13.5" customHeight="1">
      <c r="A653">
        <f>'男子'!B658</f>
        <v>0</v>
      </c>
    </row>
    <row r="654" ht="13.5" customHeight="1">
      <c r="A654">
        <f>'男子'!B659</f>
        <v>0</v>
      </c>
    </row>
    <row r="655" ht="13.5" customHeight="1">
      <c r="A655">
        <f>'男子'!B660</f>
        <v>0</v>
      </c>
    </row>
    <row r="656" ht="13.5" customHeight="1">
      <c r="A656">
        <f>'男子'!B661</f>
        <v>0</v>
      </c>
    </row>
    <row r="657" ht="13.5" customHeight="1">
      <c r="A657">
        <f>'男子'!B662</f>
        <v>0</v>
      </c>
    </row>
    <row r="658" ht="13.5" customHeight="1">
      <c r="A658">
        <f>'男子'!B663</f>
        <v>0</v>
      </c>
    </row>
    <row r="659" ht="13.5" customHeight="1">
      <c r="A659">
        <f>'男子'!B664</f>
        <v>0</v>
      </c>
    </row>
    <row r="660" ht="13.5" customHeight="1">
      <c r="A660">
        <f>'男子'!B665</f>
        <v>0</v>
      </c>
    </row>
    <row r="661" ht="13.5" customHeight="1">
      <c r="A661">
        <f>'男子'!B666</f>
        <v>0</v>
      </c>
    </row>
    <row r="662" ht="13.5" customHeight="1">
      <c r="A662">
        <f>'男子'!B667</f>
        <v>0</v>
      </c>
    </row>
    <row r="663" ht="13.5" customHeight="1">
      <c r="A663">
        <f>'男子'!B668</f>
        <v>0</v>
      </c>
    </row>
    <row r="664" ht="13.5" customHeight="1">
      <c r="A664">
        <f>'男子'!B669</f>
        <v>0</v>
      </c>
    </row>
    <row r="665" ht="13.5" customHeight="1">
      <c r="A665">
        <f>'男子'!B670</f>
        <v>0</v>
      </c>
    </row>
    <row r="666" ht="13.5" customHeight="1">
      <c r="A666">
        <f>'男子'!B671</f>
        <v>0</v>
      </c>
    </row>
    <row r="667" ht="13.5" customHeight="1">
      <c r="A667">
        <f>'男子'!B672</f>
        <v>0</v>
      </c>
    </row>
    <row r="668" ht="13.5" customHeight="1">
      <c r="A668">
        <f>'男子'!B673</f>
        <v>0</v>
      </c>
    </row>
    <row r="669" ht="13.5" customHeight="1">
      <c r="A669">
        <f>'男子'!B674</f>
        <v>0</v>
      </c>
    </row>
    <row r="670" ht="13.5" customHeight="1">
      <c r="A670">
        <f>'男子'!B675</f>
        <v>0</v>
      </c>
    </row>
    <row r="671" ht="13.5" customHeight="1">
      <c r="A671">
        <f>'男子'!B676</f>
        <v>0</v>
      </c>
    </row>
    <row r="672" ht="13.5" customHeight="1">
      <c r="A672">
        <f>'男子'!B677</f>
        <v>0</v>
      </c>
    </row>
    <row r="673" ht="13.5" customHeight="1">
      <c r="A673">
        <f>'男子'!B678</f>
        <v>0</v>
      </c>
    </row>
    <row r="674" ht="13.5" customHeight="1">
      <c r="A674">
        <f>'男子'!B679</f>
        <v>0</v>
      </c>
    </row>
    <row r="675" ht="13.5" customHeight="1">
      <c r="A675">
        <f>'男子'!B680</f>
        <v>0</v>
      </c>
    </row>
    <row r="676" ht="13.5" customHeight="1">
      <c r="A676">
        <f>'男子'!B681</f>
        <v>0</v>
      </c>
    </row>
    <row r="677" ht="13.5" customHeight="1">
      <c r="A677">
        <f>'男子'!B682</f>
        <v>0</v>
      </c>
    </row>
    <row r="678" ht="13.5" customHeight="1">
      <c r="A678">
        <f>'男子'!B683</f>
        <v>0</v>
      </c>
    </row>
    <row r="679" ht="13.5" customHeight="1">
      <c r="A679">
        <f>'男子'!B684</f>
        <v>0</v>
      </c>
    </row>
    <row r="680" ht="13.5" customHeight="1">
      <c r="A680">
        <f>'男子'!B685</f>
        <v>0</v>
      </c>
    </row>
    <row r="681" ht="13.5" customHeight="1">
      <c r="A681">
        <f>'男子'!B686</f>
        <v>0</v>
      </c>
    </row>
    <row r="682" ht="13.5" customHeight="1">
      <c r="A682">
        <f>'男子'!B687</f>
        <v>0</v>
      </c>
    </row>
    <row r="683" ht="13.5" customHeight="1">
      <c r="A683">
        <f>'男子'!B688</f>
        <v>0</v>
      </c>
    </row>
    <row r="684" ht="13.5" customHeight="1">
      <c r="A684">
        <f>'男子'!B689</f>
        <v>0</v>
      </c>
    </row>
    <row r="685" ht="13.5" customHeight="1">
      <c r="A685">
        <f>'男子'!B690</f>
        <v>0</v>
      </c>
    </row>
    <row r="686" ht="13.5" customHeight="1">
      <c r="A686">
        <f>'男子'!B691</f>
        <v>0</v>
      </c>
    </row>
    <row r="687" ht="13.5" customHeight="1">
      <c r="A687">
        <f>'男子'!B692</f>
        <v>0</v>
      </c>
    </row>
    <row r="688" ht="13.5" customHeight="1">
      <c r="A688">
        <f>'男子'!B693</f>
        <v>0</v>
      </c>
    </row>
    <row r="689" ht="13.5" customHeight="1">
      <c r="A689">
        <f>'男子'!B694</f>
        <v>0</v>
      </c>
    </row>
    <row r="690" ht="13.5" customHeight="1">
      <c r="A690">
        <f>'男子'!B695</f>
        <v>0</v>
      </c>
    </row>
    <row r="691" ht="13.5" customHeight="1">
      <c r="A691">
        <f>'男子'!B696</f>
        <v>0</v>
      </c>
    </row>
    <row r="692" ht="13.5" customHeight="1">
      <c r="A692">
        <f>'男子'!B697</f>
        <v>0</v>
      </c>
    </row>
    <row r="693" ht="13.5" customHeight="1">
      <c r="A693">
        <f>'男子'!B698</f>
        <v>0</v>
      </c>
    </row>
    <row r="694" ht="13.5" customHeight="1">
      <c r="A694">
        <f>'男子'!B699</f>
        <v>0</v>
      </c>
    </row>
    <row r="695" ht="13.5" customHeight="1">
      <c r="A695">
        <f>'男子'!B700</f>
        <v>0</v>
      </c>
    </row>
    <row r="696" ht="13.5" customHeight="1">
      <c r="A696">
        <f>'男子'!B701</f>
        <v>0</v>
      </c>
    </row>
    <row r="697" ht="13.5" customHeight="1">
      <c r="A697">
        <f>'男子'!B702</f>
        <v>0</v>
      </c>
    </row>
    <row r="698" ht="13.5" customHeight="1">
      <c r="A698">
        <f>'男子'!B703</f>
        <v>0</v>
      </c>
    </row>
    <row r="699" ht="13.5" customHeight="1">
      <c r="A699">
        <f>'男子'!B704</f>
        <v>0</v>
      </c>
    </row>
    <row r="700" ht="13.5" customHeight="1">
      <c r="A700">
        <f>'男子'!B705</f>
        <v>0</v>
      </c>
    </row>
    <row r="701" ht="13.5" customHeight="1">
      <c r="A701">
        <f>'男子'!B706</f>
        <v>0</v>
      </c>
    </row>
    <row r="702" ht="13.5" customHeight="1">
      <c r="A702">
        <f>'男子'!B707</f>
        <v>0</v>
      </c>
    </row>
    <row r="703" ht="13.5" customHeight="1">
      <c r="A703">
        <f>'男子'!B708</f>
        <v>0</v>
      </c>
    </row>
    <row r="704" ht="13.5" customHeight="1">
      <c r="A704">
        <f>'男子'!B709</f>
        <v>0</v>
      </c>
    </row>
    <row r="705" ht="13.5" customHeight="1">
      <c r="A705">
        <f>'男子'!B710</f>
        <v>0</v>
      </c>
    </row>
    <row r="706" ht="13.5" customHeight="1">
      <c r="A706">
        <f>'男子'!B711</f>
        <v>0</v>
      </c>
    </row>
    <row r="707" ht="13.5" customHeight="1">
      <c r="A707">
        <f>'男子'!B712</f>
        <v>0</v>
      </c>
    </row>
    <row r="708" ht="13.5" customHeight="1">
      <c r="A708">
        <f>'男子'!B713</f>
        <v>0</v>
      </c>
    </row>
    <row r="709" ht="13.5" customHeight="1">
      <c r="A709">
        <f>'男子'!B714</f>
        <v>0</v>
      </c>
    </row>
    <row r="710" ht="13.5" customHeight="1">
      <c r="A710">
        <f>'男子'!B715</f>
        <v>0</v>
      </c>
    </row>
    <row r="711" ht="13.5" customHeight="1">
      <c r="A711">
        <f>'男子'!B716</f>
        <v>0</v>
      </c>
    </row>
    <row r="712" ht="13.5" customHeight="1">
      <c r="A712">
        <f>'男子'!B717</f>
        <v>0</v>
      </c>
    </row>
    <row r="713" ht="13.5" customHeight="1">
      <c r="A713">
        <f>'男子'!B718</f>
        <v>0</v>
      </c>
    </row>
    <row r="714" ht="13.5" customHeight="1">
      <c r="A714">
        <f>'男子'!B719</f>
        <v>0</v>
      </c>
    </row>
    <row r="715" ht="13.5" customHeight="1">
      <c r="A715">
        <f>'男子'!B720</f>
        <v>0</v>
      </c>
    </row>
    <row r="716" ht="13.5" customHeight="1">
      <c r="A716">
        <f>'男子'!B721</f>
        <v>0</v>
      </c>
    </row>
    <row r="717" ht="13.5" customHeight="1">
      <c r="A717">
        <f>'男子'!B722</f>
        <v>0</v>
      </c>
    </row>
    <row r="718" ht="13.5" customHeight="1">
      <c r="A718">
        <f>'男子'!B723</f>
        <v>0</v>
      </c>
    </row>
    <row r="719" ht="13.5" customHeight="1">
      <c r="A719">
        <f>'男子'!B724</f>
        <v>0</v>
      </c>
    </row>
    <row r="720" ht="13.5" customHeight="1">
      <c r="A720">
        <f>'男子'!B725</f>
        <v>0</v>
      </c>
    </row>
    <row r="721" ht="13.5" customHeight="1">
      <c r="A721">
        <f>'男子'!B726</f>
        <v>0</v>
      </c>
    </row>
    <row r="722" ht="13.5" customHeight="1">
      <c r="A722">
        <f>'男子'!B727</f>
        <v>0</v>
      </c>
    </row>
    <row r="723" ht="13.5" customHeight="1">
      <c r="A723">
        <f>'男子'!B728</f>
        <v>0</v>
      </c>
    </row>
    <row r="724" ht="13.5" customHeight="1">
      <c r="A724">
        <f>'男子'!B729</f>
        <v>0</v>
      </c>
    </row>
    <row r="725" ht="13.5" customHeight="1">
      <c r="A725">
        <f>'男子'!B730</f>
        <v>0</v>
      </c>
    </row>
    <row r="726" ht="13.5" customHeight="1">
      <c r="A726">
        <f>'男子'!B731</f>
        <v>0</v>
      </c>
    </row>
    <row r="727" ht="13.5" customHeight="1">
      <c r="A727">
        <f>'男子'!B732</f>
        <v>0</v>
      </c>
    </row>
    <row r="728" ht="13.5" customHeight="1">
      <c r="A728">
        <f>'男子'!B733</f>
        <v>0</v>
      </c>
    </row>
    <row r="729" ht="13.5" customHeight="1">
      <c r="A729">
        <f>'男子'!B734</f>
        <v>0</v>
      </c>
    </row>
    <row r="730" ht="13.5" customHeight="1">
      <c r="A730">
        <f>'男子'!B735</f>
        <v>0</v>
      </c>
    </row>
    <row r="731" ht="13.5" customHeight="1">
      <c r="A731">
        <f>'男子'!B736</f>
        <v>0</v>
      </c>
    </row>
    <row r="732" ht="13.5" customHeight="1">
      <c r="A732">
        <f>'男子'!B737</f>
        <v>0</v>
      </c>
    </row>
    <row r="733" ht="13.5" customHeight="1">
      <c r="A733">
        <f>'男子'!B738</f>
        <v>0</v>
      </c>
    </row>
    <row r="734" ht="13.5" customHeight="1">
      <c r="A734">
        <f>'男子'!B739</f>
        <v>0</v>
      </c>
    </row>
    <row r="735" ht="13.5" customHeight="1">
      <c r="A735">
        <f>'男子'!B740</f>
        <v>0</v>
      </c>
    </row>
    <row r="736" ht="13.5" customHeight="1">
      <c r="A736">
        <f>'男子'!B741</f>
        <v>0</v>
      </c>
    </row>
    <row r="737" ht="13.5" customHeight="1">
      <c r="A737">
        <f>'男子'!B742</f>
        <v>0</v>
      </c>
    </row>
    <row r="738" ht="13.5" customHeight="1">
      <c r="A738">
        <f>'男子'!B743</f>
        <v>0</v>
      </c>
    </row>
    <row r="739" ht="13.5" customHeight="1">
      <c r="A739">
        <f>'男子'!B744</f>
        <v>0</v>
      </c>
    </row>
    <row r="740" ht="13.5" customHeight="1">
      <c r="A740">
        <f>'男子'!B745</f>
        <v>0</v>
      </c>
    </row>
    <row r="741" ht="13.5" customHeight="1">
      <c r="A741">
        <f>'男子'!B746</f>
        <v>0</v>
      </c>
    </row>
    <row r="742" ht="13.5" customHeight="1">
      <c r="A742">
        <f>'男子'!B747</f>
        <v>0</v>
      </c>
    </row>
    <row r="743" ht="13.5" customHeight="1">
      <c r="A743">
        <f>'男子'!B748</f>
        <v>0</v>
      </c>
    </row>
    <row r="744" ht="13.5" customHeight="1">
      <c r="A744">
        <f>'男子'!B749</f>
        <v>0</v>
      </c>
    </row>
    <row r="745" ht="13.5" customHeight="1">
      <c r="A745">
        <f>'男子'!B750</f>
        <v>0</v>
      </c>
    </row>
    <row r="746" ht="13.5" customHeight="1">
      <c r="A746">
        <f>'男子'!B751</f>
        <v>0</v>
      </c>
    </row>
    <row r="747" ht="13.5" customHeight="1">
      <c r="A747">
        <f>'男子'!B752</f>
        <v>0</v>
      </c>
    </row>
    <row r="748" ht="13.5" customHeight="1">
      <c r="A748">
        <f>'男子'!B753</f>
        <v>0</v>
      </c>
    </row>
    <row r="749" ht="13.5" customHeight="1">
      <c r="A749">
        <f>'男子'!B754</f>
        <v>0</v>
      </c>
    </row>
    <row r="750" ht="13.5" customHeight="1">
      <c r="A750">
        <f>'男子'!B755</f>
        <v>0</v>
      </c>
    </row>
    <row r="751" ht="13.5" customHeight="1">
      <c r="A751">
        <f>'男子'!B756</f>
        <v>0</v>
      </c>
    </row>
    <row r="752" ht="13.5" customHeight="1">
      <c r="A752">
        <f>'男子'!B757</f>
        <v>0</v>
      </c>
    </row>
    <row r="753" ht="13.5" customHeight="1">
      <c r="A753">
        <f>'男子'!B758</f>
        <v>0</v>
      </c>
    </row>
    <row r="754" ht="13.5" customHeight="1">
      <c r="A754">
        <f>'男子'!B759</f>
        <v>0</v>
      </c>
    </row>
    <row r="755" ht="13.5" customHeight="1">
      <c r="A755">
        <f>'男子'!B760</f>
        <v>0</v>
      </c>
    </row>
    <row r="756" ht="13.5" customHeight="1">
      <c r="A756">
        <f>'男子'!B761</f>
        <v>0</v>
      </c>
    </row>
    <row r="757" ht="13.5" customHeight="1">
      <c r="A757">
        <f>'男子'!B762</f>
        <v>0</v>
      </c>
    </row>
    <row r="758" ht="13.5" customHeight="1">
      <c r="A758">
        <f>'男子'!B763</f>
        <v>0</v>
      </c>
    </row>
    <row r="759" ht="13.5" customHeight="1">
      <c r="A759">
        <f>'男子'!B764</f>
        <v>0</v>
      </c>
    </row>
    <row r="760" ht="13.5" customHeight="1">
      <c r="A760">
        <f>'男子'!B765</f>
        <v>0</v>
      </c>
    </row>
    <row r="761" ht="13.5" customHeight="1">
      <c r="A761">
        <f>'男子'!B766</f>
        <v>0</v>
      </c>
    </row>
    <row r="762" ht="13.5" customHeight="1">
      <c r="A762">
        <f>'男子'!B767</f>
        <v>0</v>
      </c>
    </row>
    <row r="763" ht="13.5" customHeight="1">
      <c r="A763">
        <f>'男子'!B768</f>
        <v>0</v>
      </c>
    </row>
    <row r="764" ht="13.5" customHeight="1">
      <c r="A764">
        <f>'男子'!B769</f>
        <v>0</v>
      </c>
    </row>
    <row r="765" ht="13.5" customHeight="1">
      <c r="A765">
        <f>'男子'!B770</f>
        <v>0</v>
      </c>
    </row>
    <row r="766" ht="13.5" customHeight="1">
      <c r="A766">
        <f>'男子'!B771</f>
        <v>0</v>
      </c>
    </row>
    <row r="767" ht="13.5" customHeight="1">
      <c r="A767">
        <f>'男子'!B772</f>
        <v>0</v>
      </c>
    </row>
    <row r="768" ht="13.5" customHeight="1">
      <c r="A768">
        <f>'男子'!B773</f>
        <v>0</v>
      </c>
    </row>
    <row r="769" ht="13.5" customHeight="1">
      <c r="A769">
        <f>'男子'!B774</f>
        <v>0</v>
      </c>
    </row>
    <row r="770" ht="13.5" customHeight="1">
      <c r="A770">
        <f>'男子'!B775</f>
        <v>0</v>
      </c>
    </row>
    <row r="771" ht="13.5" customHeight="1">
      <c r="A771">
        <f>'男子'!B776</f>
        <v>0</v>
      </c>
    </row>
    <row r="772" ht="13.5" customHeight="1">
      <c r="A772">
        <f>'男子'!B777</f>
        <v>0</v>
      </c>
    </row>
    <row r="773" ht="13.5" customHeight="1">
      <c r="A773">
        <f>'男子'!B778</f>
        <v>0</v>
      </c>
    </row>
    <row r="774" ht="13.5" customHeight="1">
      <c r="A774">
        <f>'男子'!B779</f>
        <v>0</v>
      </c>
    </row>
    <row r="775" ht="13.5" customHeight="1">
      <c r="A775">
        <f>'男子'!B780</f>
        <v>0</v>
      </c>
    </row>
    <row r="776" ht="13.5" customHeight="1">
      <c r="A776">
        <f>'男子'!B781</f>
        <v>0</v>
      </c>
    </row>
    <row r="777" ht="13.5" customHeight="1">
      <c r="A777">
        <f>'男子'!B782</f>
        <v>0</v>
      </c>
    </row>
    <row r="778" ht="13.5" customHeight="1">
      <c r="A778">
        <f>'男子'!B783</f>
        <v>0</v>
      </c>
    </row>
    <row r="779" ht="13.5" customHeight="1">
      <c r="A779">
        <f>'男子'!B784</f>
        <v>0</v>
      </c>
    </row>
    <row r="780" ht="13.5" customHeight="1">
      <c r="A780">
        <f>'男子'!B785</f>
        <v>0</v>
      </c>
    </row>
    <row r="781" ht="13.5" customHeight="1">
      <c r="A781">
        <f>'男子'!B786</f>
        <v>0</v>
      </c>
    </row>
    <row r="782" ht="13.5" customHeight="1">
      <c r="A782">
        <f>'男子'!B787</f>
        <v>0</v>
      </c>
    </row>
    <row r="783" ht="13.5" customHeight="1">
      <c r="A783">
        <f>'男子'!B788</f>
        <v>0</v>
      </c>
    </row>
    <row r="784" ht="13.5" customHeight="1">
      <c r="A784">
        <f>'男子'!B789</f>
        <v>0</v>
      </c>
    </row>
    <row r="785" ht="13.5" customHeight="1">
      <c r="A785">
        <f>'男子'!B790</f>
        <v>0</v>
      </c>
    </row>
    <row r="786" ht="13.5" customHeight="1">
      <c r="A786">
        <f>'男子'!B791</f>
        <v>0</v>
      </c>
    </row>
    <row r="787" ht="13.5" customHeight="1">
      <c r="A787">
        <f>'男子'!B792</f>
        <v>0</v>
      </c>
    </row>
    <row r="788" ht="13.5" customHeight="1">
      <c r="A788">
        <f>'男子'!B793</f>
        <v>0</v>
      </c>
    </row>
    <row r="789" ht="13.5" customHeight="1">
      <c r="A789">
        <f>'男子'!B794</f>
        <v>0</v>
      </c>
    </row>
    <row r="790" ht="13.5" customHeight="1">
      <c r="A790">
        <f>'男子'!B795</f>
        <v>0</v>
      </c>
    </row>
    <row r="791" ht="13.5" customHeight="1">
      <c r="A791">
        <f>'男子'!B796</f>
        <v>0</v>
      </c>
    </row>
    <row r="792" ht="13.5" customHeight="1">
      <c r="A792">
        <f>'男子'!B797</f>
        <v>0</v>
      </c>
    </row>
    <row r="793" ht="13.5" customHeight="1">
      <c r="A793">
        <f>'男子'!B798</f>
        <v>0</v>
      </c>
    </row>
    <row r="794" ht="13.5" customHeight="1">
      <c r="A794">
        <f>'男子'!B799</f>
        <v>0</v>
      </c>
    </row>
    <row r="795" ht="13.5" customHeight="1">
      <c r="A795">
        <f>'男子'!B800</f>
        <v>0</v>
      </c>
    </row>
    <row r="796" ht="13.5" customHeight="1">
      <c r="A796">
        <f>'男子'!B801</f>
        <v>0</v>
      </c>
    </row>
    <row r="797" ht="13.5" customHeight="1">
      <c r="A797">
        <f>'男子'!B802</f>
        <v>0</v>
      </c>
    </row>
    <row r="798" ht="13.5" customHeight="1">
      <c r="A798">
        <f>'男子'!B803</f>
        <v>0</v>
      </c>
    </row>
    <row r="799" ht="13.5" customHeight="1">
      <c r="A799">
        <f>'男子'!B804</f>
        <v>0</v>
      </c>
    </row>
    <row r="800" ht="13.5" customHeight="1">
      <c r="A800">
        <f>'男子'!B805</f>
        <v>0</v>
      </c>
    </row>
    <row r="801" ht="13.5" customHeight="1">
      <c r="A801">
        <f>'男子'!B806</f>
        <v>0</v>
      </c>
    </row>
    <row r="802" ht="13.5" customHeight="1">
      <c r="A802">
        <f>'男子'!B807</f>
        <v>0</v>
      </c>
    </row>
    <row r="803" ht="13.5" customHeight="1">
      <c r="A803">
        <f>'男子'!B808</f>
        <v>0</v>
      </c>
    </row>
    <row r="804" ht="13.5" customHeight="1">
      <c r="A804">
        <f>'男子'!B809</f>
        <v>0</v>
      </c>
    </row>
    <row r="805" ht="13.5" customHeight="1">
      <c r="A805">
        <f>'男子'!B810</f>
        <v>0</v>
      </c>
    </row>
    <row r="806" ht="13.5" customHeight="1">
      <c r="A806">
        <f>'男子'!B811</f>
        <v>0</v>
      </c>
    </row>
    <row r="807" ht="13.5" customHeight="1">
      <c r="A807">
        <f>'男子'!B812</f>
        <v>0</v>
      </c>
    </row>
    <row r="808" ht="13.5" customHeight="1">
      <c r="A808">
        <f>'男子'!B813</f>
        <v>0</v>
      </c>
    </row>
    <row r="809" ht="13.5" customHeight="1">
      <c r="A809">
        <f>'男子'!B814</f>
        <v>0</v>
      </c>
    </row>
    <row r="810" ht="13.5" customHeight="1">
      <c r="A810">
        <f>'男子'!B815</f>
        <v>0</v>
      </c>
    </row>
    <row r="811" ht="13.5" customHeight="1">
      <c r="A811">
        <f>'男子'!B816</f>
        <v>0</v>
      </c>
    </row>
    <row r="812" ht="13.5" customHeight="1">
      <c r="A812">
        <f>'男子'!B817</f>
        <v>0</v>
      </c>
    </row>
    <row r="813" ht="13.5" customHeight="1">
      <c r="A813">
        <f>'男子'!B818</f>
        <v>0</v>
      </c>
    </row>
    <row r="814" ht="13.5" customHeight="1">
      <c r="A814">
        <f>'男子'!B819</f>
        <v>0</v>
      </c>
    </row>
    <row r="815" ht="13.5" customHeight="1">
      <c r="A815">
        <f>'男子'!B820</f>
        <v>0</v>
      </c>
    </row>
    <row r="816" ht="13.5" customHeight="1">
      <c r="A816">
        <f>'男子'!B821</f>
        <v>0</v>
      </c>
    </row>
    <row r="817" ht="13.5" customHeight="1">
      <c r="A817">
        <f>'男子'!B822</f>
        <v>0</v>
      </c>
    </row>
    <row r="818" ht="13.5" customHeight="1">
      <c r="A818">
        <f>'男子'!B823</f>
        <v>0</v>
      </c>
    </row>
    <row r="819" ht="13.5" customHeight="1">
      <c r="A819">
        <f>'男子'!B824</f>
        <v>0</v>
      </c>
    </row>
    <row r="820" ht="13.5" customHeight="1">
      <c r="A820">
        <f>'男子'!B825</f>
        <v>0</v>
      </c>
    </row>
    <row r="821" ht="13.5" customHeight="1">
      <c r="A821">
        <f>'男子'!B826</f>
        <v>0</v>
      </c>
    </row>
    <row r="822" ht="13.5" customHeight="1">
      <c r="A822">
        <f>'男子'!B827</f>
        <v>0</v>
      </c>
    </row>
    <row r="823" ht="13.5" customHeight="1">
      <c r="A823">
        <f>'男子'!B828</f>
        <v>0</v>
      </c>
    </row>
    <row r="824" ht="13.5" customHeight="1">
      <c r="A824">
        <f>'男子'!B829</f>
        <v>0</v>
      </c>
    </row>
    <row r="825" ht="13.5" customHeight="1">
      <c r="A825">
        <f>'男子'!B830</f>
        <v>0</v>
      </c>
    </row>
    <row r="826" ht="13.5" customHeight="1">
      <c r="A826">
        <f>'男子'!B831</f>
        <v>0</v>
      </c>
    </row>
    <row r="827" ht="13.5" customHeight="1">
      <c r="A827">
        <f>'男子'!B832</f>
        <v>0</v>
      </c>
    </row>
    <row r="828" ht="13.5" customHeight="1">
      <c r="A828">
        <f>'男子'!B833</f>
        <v>0</v>
      </c>
    </row>
    <row r="829" ht="13.5" customHeight="1">
      <c r="A829">
        <f>'男子'!B834</f>
        <v>0</v>
      </c>
    </row>
    <row r="830" ht="13.5" customHeight="1">
      <c r="A830">
        <f>'男子'!B835</f>
        <v>0</v>
      </c>
    </row>
    <row r="831" ht="13.5" customHeight="1">
      <c r="A831">
        <f>'男子'!B836</f>
        <v>0</v>
      </c>
    </row>
    <row r="832" ht="13.5" customHeight="1">
      <c r="A832">
        <f>'男子'!B837</f>
        <v>0</v>
      </c>
    </row>
    <row r="833" ht="13.5" customHeight="1">
      <c r="A833">
        <f>'男子'!B838</f>
        <v>0</v>
      </c>
    </row>
    <row r="834" ht="13.5" customHeight="1">
      <c r="A834">
        <f>'男子'!B839</f>
        <v>0</v>
      </c>
    </row>
    <row r="835" ht="13.5" customHeight="1">
      <c r="A835">
        <f>'男子'!B840</f>
        <v>0</v>
      </c>
    </row>
    <row r="836" ht="13.5" customHeight="1">
      <c r="A836">
        <f>'男子'!B841</f>
        <v>0</v>
      </c>
    </row>
    <row r="837" ht="13.5" customHeight="1">
      <c r="A837">
        <f>'男子'!B842</f>
        <v>0</v>
      </c>
    </row>
    <row r="838" ht="13.5" customHeight="1">
      <c r="A838">
        <f>'男子'!B843</f>
        <v>0</v>
      </c>
    </row>
    <row r="839" ht="13.5" customHeight="1">
      <c r="A839">
        <f>'男子'!B844</f>
        <v>0</v>
      </c>
    </row>
    <row r="840" ht="13.5" customHeight="1">
      <c r="A840">
        <f>'男子'!B845</f>
        <v>0</v>
      </c>
    </row>
    <row r="841" ht="13.5" customHeight="1">
      <c r="A841">
        <f>'男子'!B846</f>
        <v>0</v>
      </c>
    </row>
    <row r="842" ht="13.5" customHeight="1">
      <c r="A842">
        <f>'男子'!B847</f>
        <v>0</v>
      </c>
    </row>
    <row r="843" ht="13.5" customHeight="1">
      <c r="A843">
        <f>'男子'!B848</f>
        <v>0</v>
      </c>
    </row>
    <row r="844" ht="13.5" customHeight="1">
      <c r="A844">
        <f>'男子'!B849</f>
        <v>0</v>
      </c>
    </row>
    <row r="845" ht="13.5" customHeight="1">
      <c r="A845">
        <f>'男子'!B850</f>
        <v>0</v>
      </c>
    </row>
    <row r="846" ht="13.5" customHeight="1">
      <c r="A846">
        <f>'男子'!B851</f>
        <v>0</v>
      </c>
    </row>
    <row r="847" ht="13.5" customHeight="1">
      <c r="A847">
        <f>'男子'!B852</f>
        <v>0</v>
      </c>
    </row>
    <row r="848" ht="13.5" customHeight="1">
      <c r="A848">
        <f>'男子'!B853</f>
        <v>0</v>
      </c>
    </row>
    <row r="849" ht="13.5" customHeight="1">
      <c r="A849">
        <f>'男子'!B854</f>
        <v>0</v>
      </c>
    </row>
    <row r="850" ht="13.5" customHeight="1">
      <c r="A850">
        <f>'男子'!B855</f>
        <v>0</v>
      </c>
    </row>
    <row r="851" ht="13.5" customHeight="1">
      <c r="A851">
        <f>'男子'!B856</f>
        <v>0</v>
      </c>
    </row>
    <row r="852" ht="13.5" customHeight="1">
      <c r="A852">
        <f>'男子'!B857</f>
        <v>0</v>
      </c>
    </row>
    <row r="853" ht="13.5" customHeight="1">
      <c r="A853">
        <f>'男子'!B858</f>
        <v>0</v>
      </c>
    </row>
    <row r="854" ht="13.5" customHeight="1">
      <c r="A854">
        <f>'男子'!B859</f>
        <v>0</v>
      </c>
    </row>
    <row r="855" ht="13.5" customHeight="1">
      <c r="A855">
        <f>'男子'!B860</f>
        <v>0</v>
      </c>
    </row>
    <row r="856" ht="13.5" customHeight="1">
      <c r="A856">
        <f>'男子'!B861</f>
        <v>0</v>
      </c>
    </row>
    <row r="857" ht="13.5" customHeight="1">
      <c r="A857">
        <f>'男子'!B862</f>
        <v>0</v>
      </c>
    </row>
    <row r="858" ht="13.5" customHeight="1">
      <c r="A858">
        <f>'男子'!B863</f>
        <v>0</v>
      </c>
    </row>
    <row r="859" ht="13.5" customHeight="1">
      <c r="A859">
        <f>'男子'!B864</f>
        <v>0</v>
      </c>
    </row>
    <row r="860" ht="13.5" customHeight="1">
      <c r="A860">
        <f>'男子'!B865</f>
        <v>0</v>
      </c>
    </row>
    <row r="861" ht="13.5" customHeight="1">
      <c r="A861">
        <f>'男子'!B866</f>
        <v>0</v>
      </c>
    </row>
    <row r="862" ht="13.5" customHeight="1">
      <c r="A862">
        <f>'男子'!B867</f>
        <v>0</v>
      </c>
    </row>
    <row r="863" ht="13.5" customHeight="1">
      <c r="A863">
        <f>'男子'!B868</f>
        <v>0</v>
      </c>
    </row>
    <row r="864" ht="13.5" customHeight="1">
      <c r="A864">
        <f>'男子'!B869</f>
        <v>0</v>
      </c>
    </row>
    <row r="865" ht="13.5" customHeight="1">
      <c r="A865">
        <f>'男子'!B870</f>
        <v>0</v>
      </c>
    </row>
    <row r="866" ht="13.5" customHeight="1">
      <c r="A866">
        <f>'男子'!B871</f>
        <v>0</v>
      </c>
    </row>
    <row r="867" ht="13.5" customHeight="1">
      <c r="A867">
        <f>'男子'!B872</f>
        <v>0</v>
      </c>
    </row>
    <row r="868" ht="13.5" customHeight="1">
      <c r="A868">
        <f>'男子'!B873</f>
        <v>0</v>
      </c>
    </row>
    <row r="869" ht="13.5" customHeight="1">
      <c r="A869">
        <f>'男子'!B874</f>
        <v>0</v>
      </c>
    </row>
    <row r="870" ht="13.5" customHeight="1">
      <c r="A870">
        <f>'男子'!B875</f>
        <v>0</v>
      </c>
    </row>
    <row r="871" ht="13.5" customHeight="1">
      <c r="A871">
        <f>'男子'!B876</f>
        <v>0</v>
      </c>
    </row>
    <row r="872" ht="13.5" customHeight="1">
      <c r="A872">
        <f>'男子'!B877</f>
        <v>0</v>
      </c>
    </row>
    <row r="873" ht="13.5" customHeight="1">
      <c r="A873">
        <f>'男子'!B878</f>
        <v>0</v>
      </c>
    </row>
    <row r="874" ht="13.5" customHeight="1">
      <c r="A874">
        <f>'男子'!B879</f>
        <v>0</v>
      </c>
    </row>
    <row r="875" ht="13.5" customHeight="1">
      <c r="A875">
        <f>'男子'!B880</f>
        <v>0</v>
      </c>
    </row>
    <row r="876" ht="13.5" customHeight="1">
      <c r="A876">
        <f>'男子'!B881</f>
        <v>0</v>
      </c>
    </row>
    <row r="877" ht="13.5" customHeight="1">
      <c r="A877">
        <f>'男子'!B882</f>
        <v>0</v>
      </c>
    </row>
    <row r="878" ht="13.5" customHeight="1">
      <c r="A878">
        <f>'男子'!B883</f>
        <v>0</v>
      </c>
    </row>
    <row r="879" ht="13.5" customHeight="1">
      <c r="A879">
        <f>'男子'!B884</f>
        <v>0</v>
      </c>
    </row>
    <row r="880" ht="13.5" customHeight="1">
      <c r="A880">
        <f>'男子'!B885</f>
        <v>0</v>
      </c>
    </row>
    <row r="881" ht="13.5" customHeight="1">
      <c r="A881">
        <f>'男子'!B886</f>
        <v>0</v>
      </c>
    </row>
    <row r="882" ht="13.5" customHeight="1">
      <c r="A882">
        <f>'男子'!B887</f>
        <v>0</v>
      </c>
    </row>
    <row r="883" ht="13.5" customHeight="1">
      <c r="A883">
        <f>'男子'!B888</f>
        <v>0</v>
      </c>
    </row>
    <row r="884" ht="13.5" customHeight="1">
      <c r="A884">
        <f>'男子'!B889</f>
        <v>0</v>
      </c>
    </row>
    <row r="885" ht="13.5" customHeight="1">
      <c r="A885">
        <f>'男子'!B890</f>
        <v>0</v>
      </c>
    </row>
    <row r="886" ht="13.5" customHeight="1">
      <c r="A886">
        <f>'男子'!B891</f>
        <v>0</v>
      </c>
    </row>
    <row r="887" ht="13.5" customHeight="1">
      <c r="A887">
        <f>'男子'!B892</f>
        <v>0</v>
      </c>
    </row>
    <row r="888" ht="13.5" customHeight="1">
      <c r="A888">
        <f>'男子'!B893</f>
        <v>0</v>
      </c>
    </row>
    <row r="889" ht="13.5" customHeight="1">
      <c r="A889">
        <f>'男子'!B894</f>
        <v>0</v>
      </c>
    </row>
    <row r="890" ht="13.5" customHeight="1">
      <c r="A890">
        <f>'男子'!B895</f>
        <v>0</v>
      </c>
    </row>
    <row r="891" ht="13.5" customHeight="1">
      <c r="A891">
        <f>'男子'!B896</f>
        <v>0</v>
      </c>
    </row>
    <row r="892" ht="13.5" customHeight="1">
      <c r="A892">
        <f>'男子'!B897</f>
        <v>0</v>
      </c>
    </row>
    <row r="893" ht="13.5" customHeight="1">
      <c r="A893">
        <f>'男子'!B898</f>
        <v>0</v>
      </c>
    </row>
    <row r="894" ht="13.5" customHeight="1">
      <c r="A894">
        <f>'男子'!B899</f>
        <v>0</v>
      </c>
    </row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3"/>
  <sheetViews>
    <sheetView showZeros="0" zoomScalePageLayoutView="0" workbookViewId="0" topLeftCell="A1">
      <selection activeCell="N4" sqref="N4"/>
    </sheetView>
  </sheetViews>
  <sheetFormatPr defaultColWidth="9.00390625" defaultRowHeight="13.5"/>
  <cols>
    <col min="1" max="3" width="16.75390625" style="0" customWidth="1"/>
    <col min="4" max="4" width="6.75390625" style="61" customWidth="1"/>
    <col min="5" max="5" width="9.00390625" style="34" customWidth="1"/>
    <col min="6" max="6" width="9.00390625" style="35" customWidth="1"/>
    <col min="7" max="7" width="9.50390625" style="0" customWidth="1"/>
    <col min="8" max="8" width="8.75390625" style="0" bestFit="1" customWidth="1"/>
    <col min="9" max="9" width="21.75390625" style="34" customWidth="1"/>
    <col min="10" max="10" width="7.75390625" style="36" customWidth="1"/>
    <col min="11" max="11" width="9.00390625" style="35" customWidth="1"/>
  </cols>
  <sheetData>
    <row r="1" spans="1:4" s="56" customFormat="1" ht="30.75" customHeight="1">
      <c r="A1" s="89" t="s">
        <v>32</v>
      </c>
      <c r="B1" s="89"/>
      <c r="D1" s="60"/>
    </row>
    <row r="2" spans="1:14" ht="13.5" customHeight="1">
      <c r="A2" s="61" t="s">
        <v>5</v>
      </c>
      <c r="B2" s="61" t="s">
        <v>55</v>
      </c>
      <c r="C2" s="61" t="s">
        <v>46</v>
      </c>
      <c r="D2" s="61" t="s">
        <v>1</v>
      </c>
      <c r="E2" s="34" t="s">
        <v>20</v>
      </c>
      <c r="F2" s="35" t="s">
        <v>49</v>
      </c>
      <c r="G2" s="34" t="s">
        <v>19</v>
      </c>
      <c r="H2" s="35" t="s">
        <v>50</v>
      </c>
      <c r="I2" s="34" t="s">
        <v>48</v>
      </c>
      <c r="J2" s="101" t="s">
        <v>65</v>
      </c>
      <c r="K2" s="35" t="s">
        <v>90</v>
      </c>
      <c r="L2" t="s">
        <v>91</v>
      </c>
      <c r="M2" t="s">
        <v>92</v>
      </c>
      <c r="N2" t="s">
        <v>97</v>
      </c>
    </row>
    <row r="3" spans="1:14" ht="13.5" customHeight="1">
      <c r="A3">
        <f>'女子'!B9</f>
        <v>0</v>
      </c>
      <c r="B3">
        <f>'女子'!D9</f>
        <v>0</v>
      </c>
      <c r="C3">
        <f>'女子'!E9</f>
        <v>0</v>
      </c>
      <c r="D3" s="61">
        <f>'女子'!F9</f>
        <v>0</v>
      </c>
      <c r="E3" s="34">
        <f>'女子'!G9</f>
        <v>0</v>
      </c>
      <c r="F3" s="58">
        <f>'女子'!H9</f>
        <v>0</v>
      </c>
      <c r="G3" s="34">
        <f>'女子'!I9</f>
        <v>0</v>
      </c>
      <c r="H3" s="58">
        <f>'女子'!J9</f>
        <v>0</v>
      </c>
      <c r="I3" s="91">
        <f>'女子'!K9</f>
        <v>0</v>
      </c>
      <c r="J3" s="103">
        <f>'女子'!L9</f>
        <v>0</v>
      </c>
      <c r="K3" s="35" t="s">
        <v>94</v>
      </c>
      <c r="L3">
        <f>'女子'!$D$3</f>
        <v>0</v>
      </c>
      <c r="M3" s="123">
        <f>'女子'!$I$3</f>
        <v>0</v>
      </c>
      <c r="N3" s="123">
        <f>'女子'!F5</f>
        <v>0</v>
      </c>
    </row>
    <row r="4" spans="1:11" ht="13.5" customHeight="1">
      <c r="A4">
        <f>'女子'!B10</f>
        <v>0</v>
      </c>
      <c r="B4">
        <f>'女子'!D10</f>
        <v>0</v>
      </c>
      <c r="C4">
        <f>'女子'!E10</f>
        <v>0</v>
      </c>
      <c r="D4" s="61">
        <f>'女子'!F10</f>
        <v>0</v>
      </c>
      <c r="E4" s="34">
        <f>'女子'!G10</f>
        <v>0</v>
      </c>
      <c r="F4" s="58">
        <f>'女子'!H10</f>
        <v>0</v>
      </c>
      <c r="G4" s="34">
        <f>'女子'!I10</f>
        <v>0</v>
      </c>
      <c r="H4" s="58">
        <f>'女子'!J10</f>
        <v>0</v>
      </c>
      <c r="I4" s="91">
        <f>'女子'!K10</f>
        <v>0</v>
      </c>
      <c r="J4" s="103">
        <f>'女子'!L10</f>
        <v>0</v>
      </c>
      <c r="K4" s="35" t="s">
        <v>94</v>
      </c>
    </row>
    <row r="5" spans="1:11" ht="13.5" customHeight="1">
      <c r="A5">
        <f>'女子'!B11</f>
        <v>0</v>
      </c>
      <c r="B5">
        <f>'女子'!D11</f>
        <v>0</v>
      </c>
      <c r="C5">
        <f>'女子'!E11</f>
        <v>0</v>
      </c>
      <c r="D5" s="61">
        <f>'女子'!F11</f>
        <v>0</v>
      </c>
      <c r="E5" s="34">
        <f>'女子'!G11</f>
        <v>0</v>
      </c>
      <c r="F5" s="58">
        <f>'女子'!H11</f>
        <v>0</v>
      </c>
      <c r="G5" s="34">
        <f>'女子'!I11</f>
        <v>0</v>
      </c>
      <c r="H5" s="58">
        <f>'女子'!J11</f>
        <v>0</v>
      </c>
      <c r="I5" s="91">
        <f>'女子'!K11</f>
        <v>0</v>
      </c>
      <c r="J5" s="103">
        <f>'女子'!L11</f>
        <v>0</v>
      </c>
      <c r="K5" s="35" t="s">
        <v>94</v>
      </c>
    </row>
    <row r="6" spans="1:11" ht="13.5" customHeight="1">
      <c r="A6">
        <f>'女子'!B12</f>
        <v>0</v>
      </c>
      <c r="B6">
        <f>'女子'!D12</f>
        <v>0</v>
      </c>
      <c r="C6">
        <f>'女子'!E12</f>
        <v>0</v>
      </c>
      <c r="D6" s="61">
        <f>'女子'!F12</f>
        <v>0</v>
      </c>
      <c r="E6" s="34">
        <f>'女子'!G12</f>
        <v>0</v>
      </c>
      <c r="F6" s="58">
        <f>'女子'!H12</f>
        <v>0</v>
      </c>
      <c r="G6" s="34">
        <f>'女子'!I12</f>
        <v>0</v>
      </c>
      <c r="H6" s="58">
        <f>'女子'!J12</f>
        <v>0</v>
      </c>
      <c r="I6" s="91">
        <f>'女子'!K12</f>
        <v>0</v>
      </c>
      <c r="J6" s="103">
        <f>'女子'!L12</f>
        <v>0</v>
      </c>
      <c r="K6" s="35" t="s">
        <v>94</v>
      </c>
    </row>
    <row r="7" spans="1:11" ht="13.5" customHeight="1">
      <c r="A7">
        <f>'女子'!B13</f>
        <v>0</v>
      </c>
      <c r="B7">
        <f>'女子'!D13</f>
        <v>0</v>
      </c>
      <c r="C7">
        <f>'女子'!E13</f>
        <v>0</v>
      </c>
      <c r="D7" s="61">
        <f>'女子'!F13</f>
        <v>0</v>
      </c>
      <c r="E7" s="34">
        <f>'女子'!G13</f>
        <v>0</v>
      </c>
      <c r="F7" s="58">
        <f>'女子'!H13</f>
        <v>0</v>
      </c>
      <c r="G7" s="34">
        <f>'女子'!I13</f>
        <v>0</v>
      </c>
      <c r="H7" s="58">
        <f>'女子'!J13</f>
        <v>0</v>
      </c>
      <c r="I7" s="91">
        <f>'女子'!K13</f>
        <v>0</v>
      </c>
      <c r="J7" s="103">
        <f>'女子'!L13</f>
        <v>0</v>
      </c>
      <c r="K7" s="35" t="s">
        <v>94</v>
      </c>
    </row>
    <row r="8" spans="1:11" ht="13.5" customHeight="1">
      <c r="A8">
        <f>'女子'!B14</f>
        <v>0</v>
      </c>
      <c r="B8">
        <f>'女子'!D14</f>
        <v>0</v>
      </c>
      <c r="C8">
        <f>'女子'!E14</f>
        <v>0</v>
      </c>
      <c r="D8" s="61">
        <f>'女子'!F14</f>
        <v>0</v>
      </c>
      <c r="E8" s="34">
        <f>'女子'!G14</f>
        <v>0</v>
      </c>
      <c r="F8" s="58">
        <f>'女子'!H14</f>
        <v>0</v>
      </c>
      <c r="G8" s="34">
        <f>'女子'!I14</f>
        <v>0</v>
      </c>
      <c r="H8" s="58">
        <f>'女子'!J14</f>
        <v>0</v>
      </c>
      <c r="I8" s="91">
        <f>'女子'!K14</f>
        <v>0</v>
      </c>
      <c r="J8" s="103">
        <f>'女子'!L14</f>
        <v>0</v>
      </c>
      <c r="K8" s="35" t="s">
        <v>94</v>
      </c>
    </row>
    <row r="9" spans="1:11" ht="13.5" customHeight="1">
      <c r="A9">
        <f>'女子'!B15</f>
        <v>0</v>
      </c>
      <c r="B9">
        <f>'女子'!D15</f>
        <v>0</v>
      </c>
      <c r="C9">
        <f>'女子'!E15</f>
        <v>0</v>
      </c>
      <c r="D9" s="61">
        <f>'女子'!F15</f>
        <v>0</v>
      </c>
      <c r="E9" s="34">
        <f>'女子'!G15</f>
        <v>0</v>
      </c>
      <c r="F9" s="58">
        <f>'女子'!H15</f>
        <v>0</v>
      </c>
      <c r="G9" s="34">
        <f>'女子'!I15</f>
        <v>0</v>
      </c>
      <c r="H9" s="58">
        <f>'女子'!J15</f>
        <v>0</v>
      </c>
      <c r="I9" s="91">
        <f>'女子'!K15</f>
        <v>0</v>
      </c>
      <c r="J9" s="103">
        <f>'女子'!L15</f>
        <v>0</v>
      </c>
      <c r="K9" s="35" t="s">
        <v>94</v>
      </c>
    </row>
    <row r="10" spans="1:11" ht="13.5" customHeight="1">
      <c r="A10">
        <f>'女子'!B16</f>
        <v>0</v>
      </c>
      <c r="B10">
        <f>'女子'!D16</f>
        <v>0</v>
      </c>
      <c r="C10">
        <f>'女子'!E16</f>
        <v>0</v>
      </c>
      <c r="D10" s="61">
        <f>'女子'!F16</f>
        <v>0</v>
      </c>
      <c r="E10" s="34">
        <f>'女子'!G16</f>
        <v>0</v>
      </c>
      <c r="F10" s="58">
        <f>'女子'!H16</f>
        <v>0</v>
      </c>
      <c r="G10" s="34">
        <f>'女子'!I16</f>
        <v>0</v>
      </c>
      <c r="H10" s="58">
        <f>'女子'!J16</f>
        <v>0</v>
      </c>
      <c r="I10" s="91">
        <f>'女子'!K16</f>
        <v>0</v>
      </c>
      <c r="J10" s="103">
        <f>'女子'!L16</f>
        <v>0</v>
      </c>
      <c r="K10" s="35" t="s">
        <v>94</v>
      </c>
    </row>
    <row r="11" spans="1:11" ht="13.5" customHeight="1">
      <c r="A11">
        <f>'女子'!B17</f>
        <v>0</v>
      </c>
      <c r="B11">
        <f>'女子'!D17</f>
        <v>0</v>
      </c>
      <c r="C11">
        <f>'女子'!E17</f>
        <v>0</v>
      </c>
      <c r="D11" s="61">
        <f>'女子'!F17</f>
        <v>0</v>
      </c>
      <c r="E11" s="34">
        <f>'女子'!G17</f>
        <v>0</v>
      </c>
      <c r="F11" s="58">
        <f>'女子'!H17</f>
        <v>0</v>
      </c>
      <c r="G11" s="34">
        <f>'女子'!I17</f>
        <v>0</v>
      </c>
      <c r="H11" s="58">
        <f>'女子'!J17</f>
        <v>0</v>
      </c>
      <c r="I11" s="91">
        <f>'女子'!K17</f>
        <v>0</v>
      </c>
      <c r="J11" s="103">
        <f>'女子'!L17</f>
        <v>0</v>
      </c>
      <c r="K11" s="35" t="s">
        <v>94</v>
      </c>
    </row>
    <row r="12" spans="1:11" ht="13.5" customHeight="1">
      <c r="A12">
        <f>'女子'!B18</f>
        <v>0</v>
      </c>
      <c r="B12">
        <f>'女子'!D18</f>
        <v>0</v>
      </c>
      <c r="C12">
        <f>'女子'!E18</f>
        <v>0</v>
      </c>
      <c r="D12" s="61">
        <f>'女子'!F18</f>
        <v>0</v>
      </c>
      <c r="E12" s="34">
        <f>'女子'!G18</f>
        <v>0</v>
      </c>
      <c r="F12" s="58">
        <f>'女子'!H18</f>
        <v>0</v>
      </c>
      <c r="G12" s="34">
        <f>'女子'!I18</f>
        <v>0</v>
      </c>
      <c r="H12" s="58">
        <f>'女子'!J18</f>
        <v>0</v>
      </c>
      <c r="I12" s="91">
        <f>'女子'!K18</f>
        <v>0</v>
      </c>
      <c r="J12" s="103">
        <f>'女子'!L18</f>
        <v>0</v>
      </c>
      <c r="K12" s="35" t="s">
        <v>94</v>
      </c>
    </row>
    <row r="13" spans="1:11" ht="13.5" customHeight="1">
      <c r="A13">
        <f>'女子'!B19</f>
        <v>0</v>
      </c>
      <c r="B13">
        <f>'女子'!D19</f>
        <v>0</v>
      </c>
      <c r="C13">
        <f>'女子'!E19</f>
        <v>0</v>
      </c>
      <c r="D13" s="61">
        <f>'女子'!F19</f>
        <v>0</v>
      </c>
      <c r="E13" s="34">
        <f>'女子'!G19</f>
        <v>0</v>
      </c>
      <c r="F13" s="58">
        <f>'女子'!H19</f>
        <v>0</v>
      </c>
      <c r="G13" s="34">
        <f>'女子'!I19</f>
        <v>0</v>
      </c>
      <c r="H13" s="58">
        <f>'女子'!J19</f>
        <v>0</v>
      </c>
      <c r="I13" s="91">
        <f>'女子'!K19</f>
        <v>0</v>
      </c>
      <c r="J13" s="103">
        <f>'女子'!L19</f>
        <v>0</v>
      </c>
      <c r="K13" s="35" t="s">
        <v>94</v>
      </c>
    </row>
    <row r="14" spans="1:11" ht="13.5" customHeight="1">
      <c r="A14">
        <f>'女子'!B20</f>
        <v>0</v>
      </c>
      <c r="B14">
        <f>'女子'!D20</f>
        <v>0</v>
      </c>
      <c r="C14">
        <f>'女子'!E20</f>
        <v>0</v>
      </c>
      <c r="D14" s="61">
        <f>'女子'!F20</f>
        <v>0</v>
      </c>
      <c r="E14" s="34">
        <f>'女子'!G20</f>
        <v>0</v>
      </c>
      <c r="F14" s="58">
        <f>'女子'!H20</f>
        <v>0</v>
      </c>
      <c r="G14" s="34">
        <f>'女子'!I20</f>
        <v>0</v>
      </c>
      <c r="H14" s="58">
        <f>'女子'!J20</f>
        <v>0</v>
      </c>
      <c r="I14" s="91">
        <f>'女子'!K20</f>
        <v>0</v>
      </c>
      <c r="J14" s="103">
        <f>'女子'!L20</f>
        <v>0</v>
      </c>
      <c r="K14" s="35" t="s">
        <v>94</v>
      </c>
    </row>
    <row r="15" spans="1:11" ht="13.5" customHeight="1">
      <c r="A15">
        <f>'女子'!B21</f>
        <v>0</v>
      </c>
      <c r="B15">
        <f>'女子'!D21</f>
        <v>0</v>
      </c>
      <c r="C15">
        <f>'女子'!E21</f>
        <v>0</v>
      </c>
      <c r="D15" s="61">
        <f>'女子'!F21</f>
        <v>0</v>
      </c>
      <c r="E15" s="34">
        <f>'女子'!G21</f>
        <v>0</v>
      </c>
      <c r="F15" s="58">
        <f>'女子'!H21</f>
        <v>0</v>
      </c>
      <c r="G15" s="34">
        <f>'女子'!I21</f>
        <v>0</v>
      </c>
      <c r="H15" s="58">
        <f>'女子'!J21</f>
        <v>0</v>
      </c>
      <c r="I15" s="91">
        <f>'女子'!K21</f>
        <v>0</v>
      </c>
      <c r="J15" s="103">
        <f>'女子'!L21</f>
        <v>0</v>
      </c>
      <c r="K15" s="35" t="s">
        <v>94</v>
      </c>
    </row>
    <row r="16" spans="1:11" ht="13.5" customHeight="1">
      <c r="A16">
        <f>'女子'!B22</f>
        <v>0</v>
      </c>
      <c r="B16">
        <f>'女子'!D22</f>
        <v>0</v>
      </c>
      <c r="C16">
        <f>'女子'!E22</f>
        <v>0</v>
      </c>
      <c r="D16" s="61">
        <f>'女子'!F22</f>
        <v>0</v>
      </c>
      <c r="E16" s="34">
        <f>'女子'!G22</f>
        <v>0</v>
      </c>
      <c r="F16" s="58">
        <f>'女子'!H22</f>
        <v>0</v>
      </c>
      <c r="G16" s="34">
        <f>'女子'!I22</f>
        <v>0</v>
      </c>
      <c r="H16" s="58">
        <f>'女子'!J22</f>
        <v>0</v>
      </c>
      <c r="I16" s="91">
        <f>'女子'!K22</f>
        <v>0</v>
      </c>
      <c r="J16" s="103">
        <f>'女子'!L22</f>
        <v>0</v>
      </c>
      <c r="K16" s="35" t="s">
        <v>94</v>
      </c>
    </row>
    <row r="17" spans="1:11" ht="13.5" customHeight="1">
      <c r="A17">
        <f>'女子'!B23</f>
        <v>0</v>
      </c>
      <c r="B17">
        <f>'女子'!D23</f>
        <v>0</v>
      </c>
      <c r="C17">
        <f>'女子'!E23</f>
        <v>0</v>
      </c>
      <c r="D17" s="61">
        <f>'女子'!F23</f>
        <v>0</v>
      </c>
      <c r="E17" s="34">
        <f>'女子'!G23</f>
        <v>0</v>
      </c>
      <c r="F17" s="58">
        <f>'女子'!H23</f>
        <v>0</v>
      </c>
      <c r="G17" s="34">
        <f>'女子'!I23</f>
        <v>0</v>
      </c>
      <c r="H17" s="58">
        <f>'女子'!J23</f>
        <v>0</v>
      </c>
      <c r="I17" s="91">
        <f>'女子'!K23</f>
        <v>0</v>
      </c>
      <c r="J17" s="103">
        <f>'女子'!L23</f>
        <v>0</v>
      </c>
      <c r="K17" s="35" t="s">
        <v>94</v>
      </c>
    </row>
    <row r="18" spans="1:11" ht="13.5" customHeight="1">
      <c r="A18">
        <f>'女子'!B24</f>
        <v>0</v>
      </c>
      <c r="B18">
        <f>'女子'!D24</f>
        <v>0</v>
      </c>
      <c r="C18">
        <f>'女子'!E24</f>
        <v>0</v>
      </c>
      <c r="D18" s="61">
        <f>'女子'!F24</f>
        <v>0</v>
      </c>
      <c r="E18" s="34">
        <f>'女子'!G24</f>
        <v>0</v>
      </c>
      <c r="F18" s="58">
        <f>'女子'!H24</f>
        <v>0</v>
      </c>
      <c r="G18" s="34">
        <f>'女子'!I24</f>
        <v>0</v>
      </c>
      <c r="H18" s="58">
        <f>'女子'!J24</f>
        <v>0</v>
      </c>
      <c r="I18" s="91">
        <f>'女子'!K24</f>
        <v>0</v>
      </c>
      <c r="J18" s="103">
        <f>'女子'!L24</f>
        <v>0</v>
      </c>
      <c r="K18" s="35" t="s">
        <v>94</v>
      </c>
    </row>
    <row r="19" spans="1:11" ht="13.5" customHeight="1">
      <c r="A19">
        <f>'女子'!B25</f>
        <v>0</v>
      </c>
      <c r="B19">
        <f>'女子'!D25</f>
        <v>0</v>
      </c>
      <c r="C19">
        <f>'女子'!E25</f>
        <v>0</v>
      </c>
      <c r="D19" s="61">
        <f>'女子'!F25</f>
        <v>0</v>
      </c>
      <c r="E19" s="34">
        <f>'女子'!G25</f>
        <v>0</v>
      </c>
      <c r="F19" s="58">
        <f>'女子'!H25</f>
        <v>0</v>
      </c>
      <c r="G19" s="34">
        <f>'女子'!I25</f>
        <v>0</v>
      </c>
      <c r="H19" s="58">
        <f>'女子'!J25</f>
        <v>0</v>
      </c>
      <c r="I19" s="91">
        <f>'女子'!K25</f>
        <v>0</v>
      </c>
      <c r="J19" s="103">
        <f>'女子'!L25</f>
        <v>0</v>
      </c>
      <c r="K19" s="35" t="s">
        <v>94</v>
      </c>
    </row>
    <row r="20" spans="1:11" ht="13.5" customHeight="1">
      <c r="A20">
        <f>'女子'!B26</f>
        <v>0</v>
      </c>
      <c r="B20">
        <f>'女子'!D26</f>
        <v>0</v>
      </c>
      <c r="C20">
        <f>'女子'!E26</f>
        <v>0</v>
      </c>
      <c r="D20" s="61">
        <f>'女子'!F26</f>
        <v>0</v>
      </c>
      <c r="E20" s="34">
        <f>'女子'!G26</f>
        <v>0</v>
      </c>
      <c r="F20" s="58">
        <f>'女子'!H26</f>
        <v>0</v>
      </c>
      <c r="G20" s="34">
        <f>'女子'!I26</f>
        <v>0</v>
      </c>
      <c r="H20" s="58">
        <f>'女子'!J26</f>
        <v>0</v>
      </c>
      <c r="I20" s="91">
        <f>'女子'!K26</f>
        <v>0</v>
      </c>
      <c r="J20" s="103">
        <f>'女子'!L26</f>
        <v>0</v>
      </c>
      <c r="K20" s="35" t="s">
        <v>94</v>
      </c>
    </row>
    <row r="21" spans="1:11" ht="13.5" customHeight="1">
      <c r="A21">
        <f>'女子'!B27</f>
        <v>0</v>
      </c>
      <c r="B21">
        <f>'女子'!D27</f>
        <v>0</v>
      </c>
      <c r="C21">
        <f>'女子'!E27</f>
        <v>0</v>
      </c>
      <c r="D21" s="61">
        <f>'女子'!F27</f>
        <v>0</v>
      </c>
      <c r="E21" s="34">
        <f>'女子'!G27</f>
        <v>0</v>
      </c>
      <c r="F21" s="58">
        <f>'女子'!H27</f>
        <v>0</v>
      </c>
      <c r="G21" s="34">
        <f>'女子'!I27</f>
        <v>0</v>
      </c>
      <c r="H21" s="58">
        <f>'女子'!J27</f>
        <v>0</v>
      </c>
      <c r="I21" s="91">
        <f>'女子'!K27</f>
        <v>0</v>
      </c>
      <c r="J21" s="103">
        <f>'女子'!L27</f>
        <v>0</v>
      </c>
      <c r="K21" s="35" t="s">
        <v>94</v>
      </c>
    </row>
    <row r="22" spans="1:11" ht="13.5" customHeight="1">
      <c r="A22">
        <f>'女子'!B28</f>
        <v>0</v>
      </c>
      <c r="B22">
        <f>'女子'!D28</f>
        <v>0</v>
      </c>
      <c r="C22">
        <f>'女子'!E28</f>
        <v>0</v>
      </c>
      <c r="D22" s="61">
        <f>'女子'!F28</f>
        <v>0</v>
      </c>
      <c r="E22" s="34">
        <f>'女子'!G28</f>
        <v>0</v>
      </c>
      <c r="F22" s="58">
        <f>'女子'!H28</f>
        <v>0</v>
      </c>
      <c r="G22" s="34">
        <f>'女子'!I28</f>
        <v>0</v>
      </c>
      <c r="H22" s="58">
        <f>'女子'!J28</f>
        <v>0</v>
      </c>
      <c r="I22" s="91">
        <f>'女子'!K28</f>
        <v>0</v>
      </c>
      <c r="J22" s="103">
        <f>'女子'!L28</f>
        <v>0</v>
      </c>
      <c r="K22" s="35" t="s">
        <v>94</v>
      </c>
    </row>
    <row r="23" spans="1:11" ht="13.5" customHeight="1">
      <c r="A23">
        <f>'女子'!B29</f>
        <v>0</v>
      </c>
      <c r="B23">
        <f>'女子'!D29</f>
        <v>0</v>
      </c>
      <c r="C23">
        <f>'女子'!E29</f>
        <v>0</v>
      </c>
      <c r="D23" s="61">
        <f>'女子'!F29</f>
        <v>0</v>
      </c>
      <c r="E23" s="34">
        <f>'女子'!G29</f>
        <v>0</v>
      </c>
      <c r="F23" s="58">
        <f>'女子'!H29</f>
        <v>0</v>
      </c>
      <c r="G23" s="34">
        <f>'女子'!I29</f>
        <v>0</v>
      </c>
      <c r="H23" s="58">
        <f>'女子'!J29</f>
        <v>0</v>
      </c>
      <c r="I23" s="91">
        <f>'女子'!K29</f>
        <v>0</v>
      </c>
      <c r="J23" s="103">
        <f>'女子'!L29</f>
        <v>0</v>
      </c>
      <c r="K23" s="35" t="s">
        <v>94</v>
      </c>
    </row>
    <row r="24" spans="1:11" ht="13.5" customHeight="1">
      <c r="A24">
        <f>'女子'!B30</f>
        <v>0</v>
      </c>
      <c r="B24">
        <f>'女子'!D30</f>
        <v>0</v>
      </c>
      <c r="C24">
        <f>'女子'!E30</f>
        <v>0</v>
      </c>
      <c r="D24" s="61">
        <f>'女子'!F30</f>
        <v>0</v>
      </c>
      <c r="E24" s="34">
        <f>'女子'!G30</f>
        <v>0</v>
      </c>
      <c r="F24" s="58">
        <f>'女子'!H30</f>
        <v>0</v>
      </c>
      <c r="G24" s="34">
        <f>'女子'!I30</f>
        <v>0</v>
      </c>
      <c r="H24" s="58">
        <f>'女子'!J30</f>
        <v>0</v>
      </c>
      <c r="I24" s="91">
        <f>'女子'!K30</f>
        <v>0</v>
      </c>
      <c r="J24" s="103">
        <f>'女子'!L30</f>
        <v>0</v>
      </c>
      <c r="K24" s="35" t="s">
        <v>94</v>
      </c>
    </row>
    <row r="25" spans="1:11" ht="13.5" customHeight="1">
      <c r="A25">
        <f>'女子'!B31</f>
        <v>0</v>
      </c>
      <c r="B25">
        <f>'女子'!D31</f>
        <v>0</v>
      </c>
      <c r="C25">
        <f>'女子'!E31</f>
        <v>0</v>
      </c>
      <c r="D25" s="61">
        <f>'女子'!F31</f>
        <v>0</v>
      </c>
      <c r="E25" s="34">
        <f>'女子'!G31</f>
        <v>0</v>
      </c>
      <c r="F25" s="58">
        <f>'女子'!H31</f>
        <v>0</v>
      </c>
      <c r="G25" s="34">
        <f>'女子'!I31</f>
        <v>0</v>
      </c>
      <c r="H25" s="58">
        <f>'女子'!J31</f>
        <v>0</v>
      </c>
      <c r="I25" s="91">
        <f>'女子'!K31</f>
        <v>0</v>
      </c>
      <c r="J25" s="103">
        <f>'女子'!L31</f>
        <v>0</v>
      </c>
      <c r="K25" s="35" t="s">
        <v>94</v>
      </c>
    </row>
    <row r="26" spans="1:11" ht="13.5" customHeight="1">
      <c r="A26">
        <f>'女子'!B32</f>
        <v>0</v>
      </c>
      <c r="B26">
        <f>'女子'!D32</f>
        <v>0</v>
      </c>
      <c r="C26">
        <f>'女子'!E32</f>
        <v>0</v>
      </c>
      <c r="D26" s="61">
        <f>'女子'!F32</f>
        <v>0</v>
      </c>
      <c r="E26" s="34">
        <f>'女子'!G32</f>
        <v>0</v>
      </c>
      <c r="F26" s="58">
        <f>'女子'!H32</f>
        <v>0</v>
      </c>
      <c r="G26" s="34">
        <f>'女子'!I32</f>
        <v>0</v>
      </c>
      <c r="H26" s="58">
        <f>'女子'!J32</f>
        <v>0</v>
      </c>
      <c r="I26" s="91">
        <f>'女子'!K32</f>
        <v>0</v>
      </c>
      <c r="J26" s="103">
        <f>'女子'!L32</f>
        <v>0</v>
      </c>
      <c r="K26" s="35" t="s">
        <v>94</v>
      </c>
    </row>
    <row r="27" spans="1:11" ht="13.5" customHeight="1">
      <c r="A27">
        <f>'女子'!B33</f>
        <v>0</v>
      </c>
      <c r="B27">
        <f>'女子'!D33</f>
        <v>0</v>
      </c>
      <c r="C27">
        <f>'女子'!E33</f>
        <v>0</v>
      </c>
      <c r="D27" s="61">
        <f>'女子'!F33</f>
        <v>0</v>
      </c>
      <c r="E27" s="34">
        <f>'女子'!G33</f>
        <v>0</v>
      </c>
      <c r="F27" s="58">
        <f>'女子'!H33</f>
        <v>0</v>
      </c>
      <c r="G27" s="34">
        <f>'女子'!I33</f>
        <v>0</v>
      </c>
      <c r="H27" s="58">
        <f>'女子'!J33</f>
        <v>0</v>
      </c>
      <c r="I27" s="91">
        <f>'女子'!K33</f>
        <v>0</v>
      </c>
      <c r="J27" s="103">
        <f>'女子'!L33</f>
        <v>0</v>
      </c>
      <c r="K27" s="35" t="s">
        <v>94</v>
      </c>
    </row>
    <row r="28" spans="1:11" ht="13.5" customHeight="1">
      <c r="A28">
        <f>'女子'!B34</f>
        <v>0</v>
      </c>
      <c r="B28">
        <f>'女子'!D34</f>
        <v>0</v>
      </c>
      <c r="C28">
        <f>'女子'!E34</f>
        <v>0</v>
      </c>
      <c r="D28" s="61">
        <f>'女子'!F34</f>
        <v>0</v>
      </c>
      <c r="E28" s="34">
        <f>'女子'!G34</f>
        <v>0</v>
      </c>
      <c r="F28" s="58">
        <f>'女子'!H34</f>
        <v>0</v>
      </c>
      <c r="G28" s="34">
        <f>'女子'!I34</f>
        <v>0</v>
      </c>
      <c r="H28" s="58">
        <f>'女子'!J34</f>
        <v>0</v>
      </c>
      <c r="I28" s="91">
        <f>'女子'!K34</f>
        <v>0</v>
      </c>
      <c r="J28" s="103">
        <f>'女子'!L34</f>
        <v>0</v>
      </c>
      <c r="K28" s="35" t="s">
        <v>94</v>
      </c>
    </row>
    <row r="29" spans="1:11" ht="13.5" customHeight="1">
      <c r="A29">
        <f>'女子'!B35</f>
        <v>0</v>
      </c>
      <c r="B29">
        <f>'女子'!D35</f>
        <v>0</v>
      </c>
      <c r="C29">
        <f>'女子'!E35</f>
        <v>0</v>
      </c>
      <c r="D29" s="61">
        <f>'女子'!F35</f>
        <v>0</v>
      </c>
      <c r="E29" s="34">
        <f>'女子'!G35</f>
        <v>0</v>
      </c>
      <c r="F29" s="58">
        <f>'女子'!H35</f>
        <v>0</v>
      </c>
      <c r="G29" s="34">
        <f>'女子'!I35</f>
        <v>0</v>
      </c>
      <c r="H29" s="58">
        <f>'女子'!J35</f>
        <v>0</v>
      </c>
      <c r="I29" s="91">
        <f>'女子'!K35</f>
        <v>0</v>
      </c>
      <c r="J29" s="103">
        <f>'女子'!L35</f>
        <v>0</v>
      </c>
      <c r="K29" s="35" t="s">
        <v>94</v>
      </c>
    </row>
    <row r="30" spans="1:11" ht="13.5" customHeight="1">
      <c r="A30">
        <f>'女子'!B36</f>
        <v>0</v>
      </c>
      <c r="B30">
        <f>'女子'!D36</f>
        <v>0</v>
      </c>
      <c r="C30">
        <f>'女子'!E36</f>
        <v>0</v>
      </c>
      <c r="D30" s="61">
        <f>'女子'!F36</f>
        <v>0</v>
      </c>
      <c r="E30" s="34">
        <f>'女子'!G36</f>
        <v>0</v>
      </c>
      <c r="F30" s="58">
        <f>'女子'!H36</f>
        <v>0</v>
      </c>
      <c r="G30" s="34">
        <f>'女子'!I36</f>
        <v>0</v>
      </c>
      <c r="H30" s="58">
        <f>'女子'!J36</f>
        <v>0</v>
      </c>
      <c r="I30" s="91">
        <f>'女子'!K36</f>
        <v>0</v>
      </c>
      <c r="J30" s="103">
        <f>'女子'!L36</f>
        <v>0</v>
      </c>
      <c r="K30" s="35" t="s">
        <v>94</v>
      </c>
    </row>
    <row r="31" spans="1:11" ht="13.5" customHeight="1">
      <c r="A31">
        <f>'女子'!B37</f>
        <v>0</v>
      </c>
      <c r="B31">
        <f>'女子'!D37</f>
        <v>0</v>
      </c>
      <c r="C31">
        <f>'女子'!E37</f>
        <v>0</v>
      </c>
      <c r="D31" s="61">
        <f>'女子'!F37</f>
        <v>0</v>
      </c>
      <c r="E31" s="34">
        <f>'女子'!G37</f>
        <v>0</v>
      </c>
      <c r="F31" s="58">
        <f>'女子'!H37</f>
        <v>0</v>
      </c>
      <c r="G31" s="34">
        <f>'女子'!I37</f>
        <v>0</v>
      </c>
      <c r="H31" s="58">
        <f>'女子'!J37</f>
        <v>0</v>
      </c>
      <c r="I31" s="91">
        <f>'女子'!K37</f>
        <v>0</v>
      </c>
      <c r="J31" s="103">
        <f>'女子'!L37</f>
        <v>0</v>
      </c>
      <c r="K31" s="35" t="s">
        <v>94</v>
      </c>
    </row>
    <row r="32" spans="2:11" ht="13.5" customHeight="1">
      <c r="B32">
        <f>'女子'!D38</f>
        <v>0</v>
      </c>
      <c r="F32" s="58"/>
      <c r="G32" s="34"/>
      <c r="H32" s="58"/>
      <c r="I32" s="91"/>
      <c r="J32" s="103">
        <f>'女子'!L38</f>
        <v>0</v>
      </c>
      <c r="K32" s="35" t="s">
        <v>94</v>
      </c>
    </row>
    <row r="33" spans="2:11" ht="13.5" customHeight="1">
      <c r="B33">
        <f>'女子'!D39</f>
        <v>0</v>
      </c>
      <c r="F33" s="58"/>
      <c r="G33" s="34"/>
      <c r="H33" s="58"/>
      <c r="I33" s="91"/>
      <c r="J33" s="103">
        <f>'女子'!L39</f>
        <v>0</v>
      </c>
      <c r="K33" s="35" t="s">
        <v>94</v>
      </c>
    </row>
    <row r="34" spans="6:11" ht="13.5" customHeight="1">
      <c r="F34" s="58"/>
      <c r="G34" s="34"/>
      <c r="H34" s="58"/>
      <c r="I34" s="91"/>
      <c r="J34" s="103">
        <f>'女子'!L41</f>
        <v>0</v>
      </c>
      <c r="K34" s="35" t="s">
        <v>94</v>
      </c>
    </row>
    <row r="35" spans="6:11" ht="13.5" customHeight="1">
      <c r="F35" s="58"/>
      <c r="G35" s="34"/>
      <c r="H35" s="58"/>
      <c r="I35" s="91"/>
      <c r="J35" s="103">
        <f>'女子'!L42</f>
        <v>0</v>
      </c>
      <c r="K35" s="35" t="s">
        <v>94</v>
      </c>
    </row>
    <row r="36" spans="2:11" ht="13.5" customHeight="1">
      <c r="B36">
        <f>'女子'!D41</f>
        <v>0</v>
      </c>
      <c r="F36" s="58"/>
      <c r="G36" s="34"/>
      <c r="H36" s="58"/>
      <c r="I36" s="91"/>
      <c r="J36" s="103">
        <f>'女子'!L43</f>
        <v>0</v>
      </c>
      <c r="K36" s="35" t="s">
        <v>94</v>
      </c>
    </row>
    <row r="37" spans="2:11" ht="13.5" customHeight="1">
      <c r="B37">
        <f>'女子'!D42</f>
        <v>0</v>
      </c>
      <c r="F37" s="58"/>
      <c r="G37" s="34"/>
      <c r="H37" s="58"/>
      <c r="I37" s="91"/>
      <c r="J37" s="103">
        <f>'女子'!L44</f>
        <v>0</v>
      </c>
      <c r="K37" s="35" t="s">
        <v>94</v>
      </c>
    </row>
    <row r="38" spans="2:11" ht="13.5" customHeight="1">
      <c r="B38">
        <f>'女子'!D43</f>
        <v>0</v>
      </c>
      <c r="F38" s="58"/>
      <c r="G38" s="34"/>
      <c r="H38" s="58"/>
      <c r="I38" s="91"/>
      <c r="J38" s="103">
        <f>'女子'!L45</f>
        <v>0</v>
      </c>
      <c r="K38" s="35" t="s">
        <v>94</v>
      </c>
    </row>
    <row r="39" spans="2:11" ht="13.5" customHeight="1">
      <c r="B39">
        <f>'女子'!D44</f>
        <v>0</v>
      </c>
      <c r="F39" s="58"/>
      <c r="G39" s="34"/>
      <c r="H39" s="58"/>
      <c r="I39" s="91"/>
      <c r="J39" s="103">
        <f>'女子'!L46</f>
        <v>0</v>
      </c>
      <c r="K39" s="35" t="s">
        <v>94</v>
      </c>
    </row>
    <row r="40" spans="2:10" ht="13.5" customHeight="1">
      <c r="B40">
        <f>'女子'!D45</f>
        <v>0</v>
      </c>
      <c r="F40" s="58"/>
      <c r="G40" s="34"/>
      <c r="H40" s="58"/>
      <c r="I40" s="91"/>
      <c r="J40" s="103">
        <f>'女子'!L47</f>
        <v>0</v>
      </c>
    </row>
    <row r="41" spans="2:10" ht="13.5" customHeight="1">
      <c r="B41">
        <f>'女子'!D46</f>
        <v>0</v>
      </c>
      <c r="F41" s="58"/>
      <c r="G41" s="34"/>
      <c r="H41" s="58"/>
      <c r="I41" s="91"/>
      <c r="J41" s="103">
        <f>'女子'!L48</f>
        <v>0</v>
      </c>
    </row>
    <row r="42" spans="6:10" ht="13.5" customHeight="1">
      <c r="F42" s="58"/>
      <c r="G42" s="34"/>
      <c r="H42" s="58"/>
      <c r="I42" s="91"/>
      <c r="J42" s="103">
        <f>'女子'!L49</f>
        <v>0</v>
      </c>
    </row>
    <row r="43" spans="6:10" ht="13.5" customHeight="1">
      <c r="F43" s="58"/>
      <c r="G43" s="34"/>
      <c r="H43" s="58"/>
      <c r="I43" s="91"/>
      <c r="J43" s="103">
        <f>'女子'!L50</f>
        <v>0</v>
      </c>
    </row>
    <row r="44" spans="6:10" ht="13.5" customHeight="1">
      <c r="F44" s="58"/>
      <c r="G44" s="34"/>
      <c r="H44" s="58"/>
      <c r="I44" s="91"/>
      <c r="J44" s="103">
        <f>'女子'!L51</f>
        <v>0</v>
      </c>
    </row>
    <row r="45" spans="6:10" ht="13.5" customHeight="1">
      <c r="F45" s="58"/>
      <c r="G45" s="34"/>
      <c r="H45" s="58"/>
      <c r="I45" s="91"/>
      <c r="J45" s="103">
        <f>'女子'!L52</f>
        <v>0</v>
      </c>
    </row>
    <row r="46" spans="6:10" ht="13.5" customHeight="1">
      <c r="F46" s="58"/>
      <c r="G46" s="34"/>
      <c r="H46" s="58"/>
      <c r="I46" s="91"/>
      <c r="J46" s="103">
        <f>'女子'!L53</f>
        <v>0</v>
      </c>
    </row>
    <row r="47" spans="6:10" ht="13.5" customHeight="1">
      <c r="F47" s="58"/>
      <c r="G47" s="34"/>
      <c r="H47" s="58"/>
      <c r="I47" s="91"/>
      <c r="J47" s="103">
        <f>'女子'!L54</f>
        <v>0</v>
      </c>
    </row>
    <row r="48" spans="6:10" ht="13.5" customHeight="1">
      <c r="F48" s="58"/>
      <c r="G48" s="34"/>
      <c r="H48" s="58"/>
      <c r="I48" s="91"/>
      <c r="J48" s="103">
        <f>'女子'!L55</f>
        <v>0</v>
      </c>
    </row>
    <row r="49" spans="6:10" ht="13.5" customHeight="1">
      <c r="F49" s="58"/>
      <c r="G49" s="34"/>
      <c r="H49" s="58"/>
      <c r="I49" s="91"/>
      <c r="J49" s="103">
        <f>'女子'!L56</f>
        <v>0</v>
      </c>
    </row>
    <row r="50" spans="6:10" ht="13.5" customHeight="1">
      <c r="F50" s="58"/>
      <c r="G50" s="34"/>
      <c r="H50" s="58"/>
      <c r="I50" s="91"/>
      <c r="J50" s="103">
        <f>'女子'!L57</f>
        <v>0</v>
      </c>
    </row>
    <row r="51" spans="1:10" ht="13.5" customHeight="1">
      <c r="A51">
        <f>'女子'!B56</f>
        <v>0</v>
      </c>
      <c r="C51">
        <f>'女子'!E56</f>
        <v>0</v>
      </c>
      <c r="D51" s="61">
        <f>'女子'!F56</f>
        <v>0</v>
      </c>
      <c r="E51" s="34">
        <f>'女子'!G55</f>
        <v>0</v>
      </c>
      <c r="F51" s="58">
        <f>'女子'!H55</f>
        <v>0</v>
      </c>
      <c r="G51" s="34">
        <f>'女子'!I55</f>
        <v>0</v>
      </c>
      <c r="H51" s="58">
        <f>'女子'!J55</f>
        <v>0</v>
      </c>
      <c r="I51" s="91">
        <f>'女子'!K56</f>
        <v>0</v>
      </c>
      <c r="J51" s="103">
        <f>'女子'!L58</f>
        <v>0</v>
      </c>
    </row>
    <row r="52" spans="1:10" ht="13.5" customHeight="1">
      <c r="A52">
        <f>'女子'!B57</f>
        <v>0</v>
      </c>
      <c r="C52">
        <f>'女子'!E57</f>
        <v>0</v>
      </c>
      <c r="D52" s="61">
        <f>'女子'!F57</f>
        <v>0</v>
      </c>
      <c r="E52" s="34">
        <f>'女子'!G56</f>
        <v>0</v>
      </c>
      <c r="F52" s="58">
        <f>'女子'!H56</f>
        <v>0</v>
      </c>
      <c r="G52" s="34">
        <f>'女子'!I56</f>
        <v>0</v>
      </c>
      <c r="H52" s="58">
        <f>'女子'!J56</f>
        <v>0</v>
      </c>
      <c r="I52" s="91">
        <f>'女子'!K57</f>
        <v>0</v>
      </c>
      <c r="J52" s="103">
        <f>'女子'!L59</f>
        <v>0</v>
      </c>
    </row>
    <row r="53" spans="1:10" ht="13.5" customHeight="1">
      <c r="A53">
        <f>'女子'!B58</f>
        <v>0</v>
      </c>
      <c r="C53">
        <f>'女子'!E58</f>
        <v>0</v>
      </c>
      <c r="D53" s="61">
        <f>'女子'!F58</f>
        <v>0</v>
      </c>
      <c r="E53" s="34">
        <f>'女子'!G57</f>
        <v>0</v>
      </c>
      <c r="F53" s="58">
        <f>'女子'!H57</f>
        <v>0</v>
      </c>
      <c r="G53" s="34">
        <f>'女子'!I57</f>
        <v>0</v>
      </c>
      <c r="H53" s="58">
        <f>'女子'!J57</f>
        <v>0</v>
      </c>
      <c r="I53" s="91">
        <f>'女子'!K58</f>
        <v>0</v>
      </c>
      <c r="J53" s="103">
        <f>'女子'!L60</f>
        <v>0</v>
      </c>
    </row>
    <row r="54" spans="1:10" ht="13.5" customHeight="1">
      <c r="A54">
        <f>'女子'!B59</f>
        <v>0</v>
      </c>
      <c r="C54">
        <f>'女子'!E59</f>
        <v>0</v>
      </c>
      <c r="D54" s="61">
        <f>'女子'!F59</f>
        <v>0</v>
      </c>
      <c r="E54" s="34">
        <f>'女子'!G58</f>
        <v>0</v>
      </c>
      <c r="F54" s="58">
        <f>'女子'!H58</f>
        <v>0</v>
      </c>
      <c r="G54" s="34">
        <f>'女子'!I58</f>
        <v>0</v>
      </c>
      <c r="H54" s="58">
        <f>'女子'!J58</f>
        <v>0</v>
      </c>
      <c r="I54" s="91">
        <f>'女子'!K59</f>
        <v>0</v>
      </c>
      <c r="J54" s="103">
        <f>'女子'!L61</f>
        <v>0</v>
      </c>
    </row>
    <row r="55" ht="13.5" customHeight="1">
      <c r="J55" s="103">
        <f>'女子'!L62</f>
        <v>0</v>
      </c>
    </row>
    <row r="56" ht="13.5" customHeight="1">
      <c r="J56" s="103">
        <f>'女子'!L63</f>
        <v>0</v>
      </c>
    </row>
    <row r="57" ht="13.5" customHeight="1">
      <c r="J57" s="103">
        <f>'女子'!L64</f>
        <v>0</v>
      </c>
    </row>
    <row r="58" ht="13.5" customHeight="1">
      <c r="J58" s="103">
        <f>'女子'!L65</f>
        <v>0</v>
      </c>
    </row>
    <row r="59" ht="13.5" customHeight="1">
      <c r="J59" s="103">
        <f>'女子'!L66</f>
        <v>0</v>
      </c>
    </row>
    <row r="60" ht="13.5" customHeight="1">
      <c r="J60" s="103">
        <f>'女子'!L67</f>
        <v>0</v>
      </c>
    </row>
    <row r="61" ht="13.5" customHeight="1">
      <c r="J61" s="103">
        <f>'女子'!L68</f>
        <v>0</v>
      </c>
    </row>
    <row r="62" ht="13.5" customHeight="1">
      <c r="J62" s="103">
        <f>'女子'!L69</f>
        <v>0</v>
      </c>
    </row>
    <row r="63" ht="13.5" customHeight="1">
      <c r="J63" s="103">
        <f>'女子'!L70</f>
        <v>0</v>
      </c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　圭司</dc:creator>
  <cp:keywords/>
  <dc:description/>
  <cp:lastModifiedBy>Kyosuke Suzuki</cp:lastModifiedBy>
  <cp:lastPrinted>2011-07-23T14:02:17Z</cp:lastPrinted>
  <dcterms:created xsi:type="dcterms:W3CDTF">2002-05-11T15:07:48Z</dcterms:created>
  <dcterms:modified xsi:type="dcterms:W3CDTF">2023-11-16T04:42:15Z</dcterms:modified>
  <cp:category/>
  <cp:version/>
  <cp:contentType/>
  <cp:contentStatus/>
</cp:coreProperties>
</file>